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20" windowWidth="5430" windowHeight="3585" activeTab="0"/>
  </bookViews>
  <sheets>
    <sheet name="Konkurrenz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<sst xmlns="http://schemas.openxmlformats.org/spreadsheetml/2006/main" count="15" uniqueCount="15">
  <si>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Konstantendefinitionsteil</t>
  </si>
  <si>
    <t>Ablauftabelle</t>
  </si>
  <si>
    <t>t</t>
  </si>
  <si>
    <t>r1</t>
  </si>
  <si>
    <t>r2</t>
  </si>
  <si>
    <t>K1</t>
  </si>
  <si>
    <t>K2</t>
  </si>
  <si>
    <t>Alpha</t>
  </si>
  <si>
    <t>Beta</t>
  </si>
  <si>
    <t>N1</t>
  </si>
  <si>
    <t>N2</t>
  </si>
  <si>
    <t>dN1=0</t>
  </si>
  <si>
    <t>dN2=0</t>
  </si>
  <si>
    <r>
      <t xml:space="preserve">Erläuterung: </t>
    </r>
    <r>
      <rPr>
        <sz val="10"/>
        <rFont val="Courier"/>
        <family val="3"/>
      </rPr>
      <t>Das Blatt "Konkurrenz" enthält ein Simulationsmodell auf Basis der Konkurrenzgleichungen.</t>
    </r>
  </si>
  <si>
    <t>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</si>
</sst>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$#.00"/>
    <numFmt numFmtId="173" formatCode="#.00"/>
    <numFmt numFmtId="174" formatCode="%#.00"/>
    <numFmt numFmtId="175" formatCode="#."/>
    <numFmt numFmtId="176" formatCode="d&quot;. &quot;m\o\n\ad\ yyyy"/>
    <numFmt numFmtId="177" formatCode="0.00_)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Courier"/>
      <family val="0"/>
    </font>
    <font>
      <sz val="10"/>
      <name val="Courier"/>
      <family val="3"/>
    </font>
    <font>
      <b/>
      <sz val="10"/>
      <name val="Courier"/>
      <family val="3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5" fillId="0" borderId="0">
      <alignment/>
      <protection locked="0"/>
    </xf>
    <xf numFmtId="4" fontId="5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9" fontId="4" fillId="0" borderId="0" applyFont="0" applyFill="0" applyBorder="0" applyAlignment="0" applyProtection="0"/>
    <xf numFmtId="175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5" fillId="0" borderId="0">
      <alignment/>
      <protection locked="0"/>
    </xf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77" fontId="9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" fillId="3" borderId="0" xfId="0" applyFont="1" applyFill="1" applyAlignment="1" applyProtection="1">
      <alignment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4475"/>
          <c:w val="0.7015"/>
          <c:h val="0.81725"/>
        </c:manualLayout>
      </c:layout>
      <c:scatterChart>
        <c:scatterStyle val="line"/>
        <c:varyColors val="0"/>
        <c:ser>
          <c:idx val="0"/>
          <c:order val="0"/>
          <c:tx>
            <c:strRef>
              <c:f>Konkurrenz!$B$8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Konkurrenz!$B$11:$B$511</c:f>
              <c:numCache/>
            </c:numRef>
          </c:yVal>
          <c:smooth val="0"/>
        </c:ser>
        <c:ser>
          <c:idx val="1"/>
          <c:order val="1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Konkurrenz!$A$11:$A$511</c:f>
              <c:numCache/>
            </c:numRef>
          </c:xVal>
          <c:yVal>
            <c:numRef>
              <c:f>Konkurrenz!$C$11:$C$511</c:f>
              <c:numCache/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089055"/>
        <c:crossesAt val="0"/>
        <c:crossBetween val="midCat"/>
        <c:dispUnits/>
        <c:majorUnit val="100"/>
      </c:valAx>
      <c:valAx>
        <c:axId val="17089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N1, 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9181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5"/>
          <c:w val="0.68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Konkurrenz!$C$8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Konkurrenz!$C$9:$C$511</c:f>
              <c:numCache/>
            </c:numRef>
          </c:yVal>
          <c:smooth val="0"/>
        </c:ser>
        <c:ser>
          <c:idx val="1"/>
          <c:order val="1"/>
          <c:tx>
            <c:strRef>
              <c:f>Konkurrenz!$D$8</c:f>
              <c:strCache>
                <c:ptCount val="1"/>
                <c:pt idx="0">
                  <c:v>dN1=0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Konkurrenz!$D$9:$D$511</c:f>
              <c:numCache/>
            </c:numRef>
          </c:yVal>
          <c:smooth val="0"/>
        </c:ser>
        <c:ser>
          <c:idx val="2"/>
          <c:order val="2"/>
          <c:tx>
            <c:strRef>
              <c:f>Konkurrenz!$E$8</c:f>
              <c:strCache>
                <c:ptCount val="1"/>
                <c:pt idx="0">
                  <c:v>dN2=0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Konkurrenz!$B$9:$B$511</c:f>
              <c:numCache/>
            </c:numRef>
          </c:xVal>
          <c:yVal>
            <c:numRef>
              <c:f>Konkurrenz!$E$9:$E$511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6185"/>
        <c:crossesAt val="0"/>
        <c:crossBetween val="midCat"/>
        <c:dispUnits/>
      </c:valAx>
      <c:valAx>
        <c:axId val="420361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37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965"/>
          <c:w val="0.22625"/>
          <c:h val="0.2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16</xdr:row>
      <xdr:rowOff>171450</xdr:rowOff>
    </xdr:from>
    <xdr:to>
      <xdr:col>6</xdr:col>
      <xdr:colOff>428625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62350" y="3219450"/>
        <a:ext cx="34575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5</xdr:row>
      <xdr:rowOff>114300</xdr:rowOff>
    </xdr:from>
    <xdr:to>
      <xdr:col>6</xdr:col>
      <xdr:colOff>685800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3609975" y="1066800"/>
        <a:ext cx="3667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tabSelected="1" workbookViewId="0" topLeftCell="A13">
      <selection activeCell="H5" sqref="H5"/>
    </sheetView>
  </sheetViews>
  <sheetFormatPr defaultColWidth="11.19921875" defaultRowHeight="15"/>
  <cols>
    <col min="2" max="3" width="12.19921875" style="0" bestFit="1" customWidth="1"/>
  </cols>
  <sheetData>
    <row r="1" ht="15">
      <c r="A1" s="8" t="s">
        <v>13</v>
      </c>
    </row>
    <row r="3" ht="15">
      <c r="A3" s="4" t="s">
        <v>0</v>
      </c>
    </row>
    <row r="4" spans="1:7" ht="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14</v>
      </c>
    </row>
    <row r="5" spans="1:7" ht="15">
      <c r="A5" s="9">
        <v>0.1</v>
      </c>
      <c r="B5" s="9">
        <v>0.1</v>
      </c>
      <c r="C5" s="9">
        <v>500</v>
      </c>
      <c r="D5" s="9">
        <v>500</v>
      </c>
      <c r="E5" s="9">
        <v>1.5</v>
      </c>
      <c r="F5" s="9">
        <v>1.5</v>
      </c>
      <c r="G5" s="9">
        <v>1</v>
      </c>
    </row>
    <row r="7" ht="15">
      <c r="A7" s="4" t="s">
        <v>1</v>
      </c>
    </row>
    <row r="8" spans="1:5" ht="15">
      <c r="A8" s="3" t="s">
        <v>2</v>
      </c>
      <c r="B8" s="6" t="s">
        <v>9</v>
      </c>
      <c r="C8" s="6" t="s">
        <v>10</v>
      </c>
      <c r="D8" s="7" t="s">
        <v>11</v>
      </c>
      <c r="E8" s="7" t="s">
        <v>12</v>
      </c>
    </row>
    <row r="9" spans="1:5" ht="15">
      <c r="A9" s="3"/>
      <c r="B9" s="3">
        <v>0</v>
      </c>
      <c r="C9" s="3"/>
      <c r="D9">
        <f>C5/E5</f>
        <v>333.3333333333333</v>
      </c>
      <c r="E9">
        <f>D5</f>
        <v>500</v>
      </c>
    </row>
    <row r="10" spans="1:5" ht="15">
      <c r="A10" s="3"/>
      <c r="B10" s="3">
        <f>MAX(C5,D5)</f>
        <v>500</v>
      </c>
      <c r="C10" s="3"/>
      <c r="D10">
        <f>(C5-B10)/E5</f>
        <v>0</v>
      </c>
      <c r="E10">
        <f>D5-F5*B10</f>
        <v>-250</v>
      </c>
    </row>
    <row r="11" spans="1:3" ht="15">
      <c r="A11" s="1">
        <v>0</v>
      </c>
      <c r="B11" s="5">
        <v>15</v>
      </c>
      <c r="C11" s="5">
        <v>20</v>
      </c>
    </row>
    <row r="12" spans="1:3" ht="15">
      <c r="A12" s="1">
        <f>A11+$G$5</f>
        <v>1</v>
      </c>
      <c r="B12" s="2">
        <f>B11+$G$5*A$5*(1-(B11+E$5*C11)/C$5)*B11</f>
        <v>16.365000000000002</v>
      </c>
      <c r="C12" s="2">
        <f>C11+$G$5*B$5*(1-(C11+F$5*B11)/D$5)*C11</f>
        <v>21.830000000000002</v>
      </c>
    </row>
    <row r="13" spans="1:5" ht="15">
      <c r="A13" s="1">
        <f aca="true" t="shared" si="0" ref="A13:A76">A12+$G$5</f>
        <v>2</v>
      </c>
      <c r="B13" s="2">
        <f aca="true" t="shared" si="1" ref="B13:B76">B12+$G$5*A$5*(1-(B12+E$5*C12)/C$5)*B12</f>
        <v>17.840762970000004</v>
      </c>
      <c r="C13" s="2">
        <f aca="true" t="shared" si="2" ref="C13:C76">C12+$G$5*B$5*(1-(C12+F$5*B12)/D$5)*C12</f>
        <v>23.810515835</v>
      </c>
      <c r="D13" s="2"/>
      <c r="E13" s="2"/>
    </row>
    <row r="14" spans="1:5" ht="15">
      <c r="A14" s="1">
        <f t="shared" si="0"/>
        <v>3</v>
      </c>
      <c r="B14" s="2">
        <f t="shared" si="1"/>
        <v>19.433741371567958</v>
      </c>
      <c r="C14" s="2">
        <f t="shared" si="2"/>
        <v>25.950739954872542</v>
      </c>
      <c r="D14" s="2"/>
      <c r="E14" s="2"/>
    </row>
    <row r="15" spans="1:5" ht="15">
      <c r="A15" s="1">
        <f t="shared" si="0"/>
        <v>4</v>
      </c>
      <c r="B15" s="2">
        <f t="shared" si="1"/>
        <v>21.150285457380214</v>
      </c>
      <c r="C15" s="2">
        <f t="shared" si="2"/>
        <v>28.25982977891357</v>
      </c>
      <c r="D15" s="2"/>
      <c r="E15" s="2"/>
    </row>
    <row r="16" spans="1:5" ht="15">
      <c r="A16" s="1">
        <f t="shared" si="0"/>
        <v>5</v>
      </c>
      <c r="B16" s="2">
        <f t="shared" si="1"/>
        <v>22.996536048092203</v>
      </c>
      <c r="C16" s="2">
        <f t="shared" si="2"/>
        <v>30.746778120937996</v>
      </c>
      <c r="D16" s="2"/>
      <c r="E16" s="2"/>
    </row>
    <row r="17" spans="1:5" ht="15">
      <c r="A17" s="1">
        <f t="shared" si="0"/>
        <v>6</v>
      </c>
      <c r="B17" s="2">
        <f t="shared" si="1"/>
        <v>24.97830070143293</v>
      </c>
      <c r="C17" s="2">
        <f t="shared" si="2"/>
        <v>33.420262242641904</v>
      </c>
      <c r="D17" s="2"/>
      <c r="E17" s="2"/>
    </row>
    <row r="18" spans="1:5" ht="15">
      <c r="A18" s="1">
        <f t="shared" si="0"/>
        <v>7</v>
      </c>
      <c r="B18" s="2">
        <f t="shared" si="1"/>
        <v>27.100913262444745</v>
      </c>
      <c r="C18" s="2">
        <f t="shared" si="2"/>
        <v>36.28847127328747</v>
      </c>
      <c r="D18" s="2"/>
      <c r="E18" s="2"/>
    </row>
    <row r="19" spans="1:5" ht="15">
      <c r="A19" s="1">
        <f t="shared" si="0"/>
        <v>8</v>
      </c>
      <c r="B19" s="2">
        <f t="shared" si="1"/>
        <v>29.369077475036285</v>
      </c>
      <c r="C19" s="2">
        <f t="shared" si="2"/>
        <v>39.35891255742455</v>
      </c>
      <c r="D19" s="2"/>
      <c r="E19" s="2"/>
    </row>
    <row r="20" spans="1:5" ht="15">
      <c r="A20" s="1">
        <f t="shared" si="0"/>
        <v>9</v>
      </c>
      <c r="B20" s="2">
        <f t="shared" si="1"/>
        <v>31.786696194523323</v>
      </c>
      <c r="C20" s="2">
        <f t="shared" si="2"/>
        <v>42.63819852795675</v>
      </c>
      <c r="D20" s="2"/>
      <c r="E20" s="2"/>
    </row>
    <row r="21" spans="1:5" ht="15">
      <c r="A21" s="1">
        <f t="shared" si="0"/>
        <v>10</v>
      </c>
      <c r="B21" s="2">
        <f t="shared" si="1"/>
        <v>34.35668876411609</v>
      </c>
      <c r="C21" s="2">
        <f t="shared" si="2"/>
        <v>46.131816947143555</v>
      </c>
      <c r="D21" s="2"/>
      <c r="E21" s="2"/>
    </row>
    <row r="22" spans="1:5" ht="15">
      <c r="A22" s="1">
        <f t="shared" si="0"/>
        <v>11</v>
      </c>
      <c r="B22" s="2">
        <f t="shared" si="1"/>
        <v>37.080800284867976</v>
      </c>
      <c r="C22" s="2">
        <f t="shared" si="2"/>
        <v>49.843888791796104</v>
      </c>
      <c r="D22" s="2"/>
      <c r="E22" s="2"/>
    </row>
    <row r="23" spans="1:5" ht="15">
      <c r="A23" s="1">
        <f t="shared" si="0"/>
        <v>12</v>
      </c>
      <c r="B23" s="2">
        <f t="shared" si="1"/>
        <v>39.95940777768859</v>
      </c>
      <c r="C23" s="2">
        <f t="shared" si="2"/>
        <v>53.776919635285</v>
      </c>
      <c r="D23" s="2"/>
      <c r="E23" s="2"/>
    </row>
    <row r="24" spans="1:5" ht="15">
      <c r="A24" s="1">
        <f t="shared" si="0"/>
        <v>13</v>
      </c>
      <c r="B24" s="2">
        <f t="shared" si="1"/>
        <v>42.991329543248426</v>
      </c>
      <c r="C24" s="2">
        <f t="shared" si="2"/>
        <v>57.93155202350121</v>
      </c>
      <c r="D24" s="2"/>
      <c r="E24" s="2"/>
    </row>
    <row r="25" spans="1:5" ht="15">
      <c r="A25" s="1">
        <f t="shared" si="0"/>
        <v>14</v>
      </c>
      <c r="B25" s="2">
        <f t="shared" si="1"/>
        <v>46.173645281195775</v>
      </c>
      <c r="C25" s="2">
        <f t="shared" si="2"/>
        <v>62.30632794868276</v>
      </c>
      <c r="D25" s="2"/>
      <c r="E25" s="2"/>
    </row>
    <row r="26" spans="1:5" ht="15">
      <c r="A26" s="1">
        <f t="shared" si="0"/>
        <v>15</v>
      </c>
      <c r="B26" s="2">
        <f t="shared" si="1"/>
        <v>49.501535619961714</v>
      </c>
      <c r="C26" s="2">
        <f t="shared" si="2"/>
        <v>66.89747195741838</v>
      </c>
      <c r="D26" s="2"/>
      <c r="E26" s="2"/>
    </row>
    <row r="27" spans="1:5" ht="15">
      <c r="A27" s="1">
        <f t="shared" si="0"/>
        <v>16</v>
      </c>
      <c r="B27" s="2">
        <f t="shared" si="1"/>
        <v>52.96815049891536</v>
      </c>
      <c r="C27" s="2">
        <f t="shared" si="2"/>
        <v>71.69870652500583</v>
      </c>
      <c r="D27" s="2"/>
      <c r="E27" s="2"/>
    </row>
    <row r="28" spans="1:5" ht="15">
      <c r="A28" s="1">
        <f t="shared" si="0"/>
        <v>17</v>
      </c>
      <c r="B28" s="2">
        <f t="shared" si="1"/>
        <v>56.56451619201352</v>
      </c>
      <c r="C28" s="2">
        <f t="shared" si="2"/>
        <v>76.70111191069641</v>
      </c>
      <c r="D28" s="2"/>
      <c r="E28" s="2"/>
    </row>
    <row r="29" spans="1:5" ht="15">
      <c r="A29" s="1">
        <f t="shared" si="0"/>
        <v>18</v>
      </c>
      <c r="B29" s="2">
        <f t="shared" si="1"/>
        <v>60.27949052682215</v>
      </c>
      <c r="C29" s="2">
        <f t="shared" si="2"/>
        <v>81.89304260211321</v>
      </c>
      <c r="D29" s="2"/>
      <c r="E29" s="2"/>
    </row>
    <row r="30" spans="1:5" ht="15">
      <c r="A30" s="1">
        <f t="shared" si="0"/>
        <v>19</v>
      </c>
      <c r="B30" s="2">
        <f t="shared" si="1"/>
        <v>64.0997749181457</v>
      </c>
      <c r="C30" s="2">
        <f t="shared" si="2"/>
        <v>87.2601115112742</v>
      </c>
      <c r="D30" s="2"/>
      <c r="E30" s="2"/>
    </row>
    <row r="31" spans="1:5" ht="15">
      <c r="A31" s="1">
        <f t="shared" si="0"/>
        <v>20</v>
      </c>
      <c r="B31" s="2">
        <f t="shared" si="1"/>
        <v>68.0099901288874</v>
      </c>
      <c r="C31" s="2">
        <f t="shared" si="2"/>
        <v>92.78525119804813</v>
      </c>
      <c r="D31" s="2"/>
      <c r="E31" s="2"/>
    </row>
    <row r="32" spans="1:5" ht="15">
      <c r="A32" s="1">
        <f t="shared" si="0"/>
        <v>21</v>
      </c>
      <c r="B32" s="2">
        <f t="shared" si="1"/>
        <v>71.99282018488418</v>
      </c>
      <c r="C32" s="2">
        <f t="shared" si="2"/>
        <v>98.44885854445029</v>
      </c>
      <c r="D32" s="2"/>
      <c r="E32" s="2"/>
    </row>
    <row r="33" spans="1:5" ht="15">
      <c r="A33" s="1">
        <f t="shared" si="0"/>
        <v>22</v>
      </c>
      <c r="B33" s="2">
        <f t="shared" si="1"/>
        <v>76.02922568055867</v>
      </c>
      <c r="C33" s="2">
        <f t="shared" si="2"/>
        <v>104.22902555797496</v>
      </c>
      <c r="D33" s="2"/>
      <c r="E33" s="2"/>
    </row>
    <row r="34" spans="1:5" ht="15">
      <c r="A34" s="1">
        <f t="shared" si="0"/>
        <v>23</v>
      </c>
      <c r="B34" s="2">
        <f t="shared" si="1"/>
        <v>80.09872398511388</v>
      </c>
      <c r="C34" s="2">
        <f t="shared" si="2"/>
        <v>110.10185452803586</v>
      </c>
      <c r="D34" s="2"/>
      <c r="E34" s="2"/>
    </row>
    <row r="35" spans="1:5" ht="15">
      <c r="A35" s="1">
        <f t="shared" si="0"/>
        <v>24</v>
      </c>
      <c r="B35" s="2">
        <f t="shared" si="1"/>
        <v>84.17972984998949</v>
      </c>
      <c r="C35" s="2">
        <f t="shared" si="2"/>
        <v>116.0418508899098</v>
      </c>
      <c r="D35" s="2"/>
      <c r="E35" s="2"/>
    </row>
    <row r="36" spans="1:5" ht="15">
      <c r="A36" s="1">
        <f t="shared" si="0"/>
        <v>25</v>
      </c>
      <c r="B36" s="2">
        <f t="shared" si="1"/>
        <v>88.24994595370339</v>
      </c>
      <c r="C36" s="2">
        <f t="shared" si="2"/>
        <v>122.02238224954795</v>
      </c>
      <c r="D36" s="2"/>
      <c r="E36" s="2"/>
    </row>
    <row r="37" spans="1:5" ht="15">
      <c r="A37" s="1">
        <f t="shared" si="0"/>
        <v>26</v>
      </c>
      <c r="B37" s="2">
        <f t="shared" si="1"/>
        <v>92.286789365308</v>
      </c>
      <c r="C37" s="2">
        <f t="shared" si="2"/>
        <v>128.01618752893236</v>
      </c>
      <c r="D37" s="2"/>
      <c r="E37" s="2"/>
    </row>
    <row r="38" spans="1:5" ht="15">
      <c r="A38" s="1">
        <f t="shared" si="0"/>
        <v>27</v>
      </c>
      <c r="B38" s="2">
        <f t="shared" si="1"/>
        <v>96.26783712341775</v>
      </c>
      <c r="C38" s="2">
        <f t="shared" si="2"/>
        <v>133.99591654778735</v>
      </c>
      <c r="D38" s="2"/>
      <c r="E38" s="2"/>
    </row>
    <row r="39" spans="1:5" ht="15">
      <c r="A39" s="1">
        <f t="shared" si="0"/>
        <v>28</v>
      </c>
      <c r="B39" s="2">
        <f t="shared" si="1"/>
        <v>100.1712724220477</v>
      </c>
      <c r="C39" s="2">
        <f t="shared" si="2"/>
        <v>139.93467795144213</v>
      </c>
      <c r="D39" s="2"/>
      <c r="E39" s="2"/>
    </row>
    <row r="40" spans="1:5" ht="15">
      <c r="A40" s="1">
        <f t="shared" si="0"/>
        <v>29</v>
      </c>
      <c r="B40" s="2">
        <f t="shared" si="1"/>
        <v>103.97631247661243</v>
      </c>
      <c r="C40" s="2">
        <f t="shared" si="2"/>
        <v>145.80657250400196</v>
      </c>
      <c r="D40" s="2"/>
      <c r="E40" s="2"/>
    </row>
    <row r="41" spans="1:5" ht="15">
      <c r="A41" s="1">
        <f t="shared" si="0"/>
        <v>30</v>
      </c>
      <c r="B41" s="2">
        <f t="shared" si="1"/>
        <v>107.66360008988086</v>
      </c>
      <c r="C41" s="2">
        <f t="shared" si="2"/>
        <v>151.58718951418322</v>
      </c>
      <c r="D41" s="2"/>
      <c r="E41" s="2"/>
    </row>
    <row r="42" spans="1:5" ht="15">
      <c r="A42" s="1">
        <f t="shared" si="0"/>
        <v>31</v>
      </c>
      <c r="B42" s="2">
        <f t="shared" si="1"/>
        <v>111.21554317682498</v>
      </c>
      <c r="C42" s="2">
        <f t="shared" si="2"/>
        <v>157.25404649545857</v>
      </c>
      <c r="D42" s="2"/>
      <c r="E42" s="2"/>
    </row>
    <row r="43" spans="1:5" ht="15">
      <c r="A43" s="1">
        <f t="shared" si="0"/>
        <v>32</v>
      </c>
      <c r="B43" s="2">
        <f t="shared" si="1"/>
        <v>114.6165898263604</v>
      </c>
      <c r="C43" s="2">
        <f t="shared" si="2"/>
        <v>162.78695585784143</v>
      </c>
      <c r="D43" s="2"/>
      <c r="E43" s="2"/>
    </row>
    <row r="44" spans="1:5" ht="15">
      <c r="A44" s="1">
        <f t="shared" si="0"/>
        <v>33</v>
      </c>
      <c r="B44" s="2">
        <f t="shared" si="1"/>
        <v>117.8534305517196</v>
      </c>
      <c r="C44" s="2">
        <f t="shared" si="2"/>
        <v>168.168307119541</v>
      </c>
      <c r="D44" s="2"/>
      <c r="E44" s="2"/>
    </row>
    <row r="45" spans="1:5" ht="15">
      <c r="A45" s="1">
        <f t="shared" si="0"/>
        <v>34</v>
      </c>
      <c r="B45" s="2">
        <f t="shared" si="1"/>
        <v>120.91512381709583</v>
      </c>
      <c r="C45" s="2">
        <f t="shared" si="2"/>
        <v>173.38325835637073</v>
      </c>
      <c r="D45" s="2"/>
      <c r="E45" s="2"/>
    </row>
    <row r="46" spans="1:5" ht="15">
      <c r="A46" s="1">
        <f t="shared" si="0"/>
        <v>35</v>
      </c>
      <c r="B46" s="2">
        <f t="shared" si="1"/>
        <v>123.79314531967307</v>
      </c>
      <c r="C46" s="2">
        <f t="shared" si="2"/>
        <v>178.4198358907618</v>
      </c>
      <c r="D46" s="2"/>
      <c r="E46" s="2"/>
    </row>
    <row r="47" spans="1:5" ht="15">
      <c r="A47" s="1">
        <f t="shared" si="0"/>
        <v>36</v>
      </c>
      <c r="B47" s="2">
        <f t="shared" si="1"/>
        <v>126.48136548431165</v>
      </c>
      <c r="C47" s="2">
        <f t="shared" si="2"/>
        <v>183.2689461102795</v>
      </c>
      <c r="D47" s="2"/>
      <c r="E47" s="2"/>
    </row>
    <row r="48" spans="1:5" ht="15">
      <c r="A48" s="1">
        <f t="shared" si="0"/>
        <v>37</v>
      </c>
      <c r="B48" s="2">
        <f t="shared" si="1"/>
        <v>128.97596290331796</v>
      </c>
      <c r="C48" s="2">
        <f t="shared" si="2"/>
        <v>187.92430743316328</v>
      </c>
      <c r="D48" s="2"/>
      <c r="E48" s="2"/>
    </row>
    <row r="49" spans="1:5" ht="15">
      <c r="A49" s="1">
        <f t="shared" si="0"/>
        <v>38</v>
      </c>
      <c r="B49" s="2">
        <f t="shared" si="1"/>
        <v>131.27528384104272</v>
      </c>
      <c r="C49" s="2">
        <f t="shared" si="2"/>
        <v>192.38231356039338</v>
      </c>
      <c r="D49" s="2"/>
      <c r="E49" s="2"/>
    </row>
    <row r="50" spans="1:5" ht="15">
      <c r="A50" s="1">
        <f t="shared" si="0"/>
        <v>39</v>
      </c>
      <c r="B50" s="2">
        <f t="shared" si="1"/>
        <v>133.37965935004658</v>
      </c>
      <c r="C50" s="2">
        <f t="shared" si="2"/>
        <v>196.6418411566717</v>
      </c>
      <c r="D50" s="2"/>
      <c r="E50" s="2"/>
    </row>
    <row r="51" spans="1:5" ht="15">
      <c r="A51" s="1">
        <f t="shared" si="0"/>
        <v>40</v>
      </c>
      <c r="B51" s="2">
        <f t="shared" si="1"/>
        <v>135.29119204315148</v>
      </c>
      <c r="C51" s="2">
        <f t="shared" si="2"/>
        <v>200.70401599740887</v>
      </c>
      <c r="D51" s="2"/>
      <c r="E51" s="2"/>
    </row>
    <row r="52" spans="1:5" ht="15">
      <c r="A52" s="1">
        <f t="shared" si="0"/>
        <v>41</v>
      </c>
      <c r="B52" s="2">
        <f t="shared" si="1"/>
        <v>137.01352424693408</v>
      </c>
      <c r="C52" s="2">
        <f t="shared" si="2"/>
        <v>204.57195151801096</v>
      </c>
      <c r="D52" s="2"/>
      <c r="E52" s="2"/>
    </row>
    <row r="53" spans="1:5" ht="15">
      <c r="A53" s="1">
        <f t="shared" si="0"/>
        <v>42</v>
      </c>
      <c r="B53" s="2">
        <f t="shared" si="1"/>
        <v>138.55159829444776</v>
      </c>
      <c r="C53" s="2">
        <f t="shared" si="2"/>
        <v>208.2504727883679</v>
      </c>
      <c r="D53" s="2"/>
      <c r="E53" s="2"/>
    </row>
    <row r="54" spans="1:5" ht="15">
      <c r="A54" s="1">
        <f t="shared" si="0"/>
        <v>43</v>
      </c>
      <c r="B54" s="2">
        <f t="shared" si="1"/>
        <v>139.9114182907825</v>
      </c>
      <c r="C54" s="2">
        <f t="shared" si="2"/>
        <v>211.74583742876808</v>
      </c>
      <c r="D54" s="2"/>
      <c r="E54" s="2"/>
    </row>
    <row r="55" spans="1:5" ht="15">
      <c r="A55" s="1">
        <f t="shared" si="0"/>
        <v>44</v>
      </c>
      <c r="B55" s="2">
        <f t="shared" si="1"/>
        <v>141.09982099668457</v>
      </c>
      <c r="C55" s="2">
        <f t="shared" si="2"/>
        <v>215.06546310841432</v>
      </c>
      <c r="D55" s="2"/>
      <c r="E55" s="2"/>
    </row>
    <row r="56" spans="1:5" ht="15">
      <c r="A56" s="1">
        <f t="shared" si="0"/>
        <v>45</v>
      </c>
      <c r="B56" s="2">
        <f t="shared" si="1"/>
        <v>142.12426169514384</v>
      </c>
      <c r="C56" s="2">
        <f t="shared" si="2"/>
        <v>218.2176692306985</v>
      </c>
      <c r="D56" s="2"/>
      <c r="E56" s="2"/>
    </row>
    <row r="57" spans="1:5" ht="15">
      <c r="A57" s="1">
        <f t="shared" si="0"/>
        <v>46</v>
      </c>
      <c r="B57" s="2">
        <f t="shared" si="1"/>
        <v>142.99261917370583</v>
      </c>
      <c r="C57" s="2">
        <f t="shared" si="2"/>
        <v>221.2114383823982</v>
      </c>
      <c r="D57" s="2"/>
      <c r="E57" s="2"/>
    </row>
    <row r="58" spans="1:5" ht="15">
      <c r="A58" s="1">
        <f t="shared" si="0"/>
        <v>47</v>
      </c>
      <c r="B58" s="2">
        <f t="shared" si="1"/>
        <v>143.71302237380053</v>
      </c>
      <c r="C58" s="2">
        <f t="shared" si="2"/>
        <v>224.05620123675152</v>
      </c>
      <c r="D58" s="2"/>
      <c r="E58" s="2"/>
    </row>
    <row r="59" spans="1:5" ht="15">
      <c r="A59" s="1">
        <f t="shared" si="0"/>
        <v>48</v>
      </c>
      <c r="B59" s="2">
        <f t="shared" si="1"/>
        <v>144.29369989282029</v>
      </c>
      <c r="C59" s="2">
        <f t="shared" si="2"/>
        <v>226.76164693950014</v>
      </c>
      <c r="D59" s="2"/>
      <c r="E59" s="2"/>
    </row>
    <row r="60" spans="1:5" ht="15">
      <c r="A60" s="1">
        <f t="shared" si="0"/>
        <v>49</v>
      </c>
      <c r="B60" s="2">
        <f t="shared" si="1"/>
        <v>144.7428524071435</v>
      </c>
      <c r="C60" s="2">
        <f t="shared" si="2"/>
        <v>229.33755961970027</v>
      </c>
      <c r="D60" s="2"/>
      <c r="E60" s="2"/>
    </row>
    <row r="61" spans="1:5" ht="15">
      <c r="A61" s="1">
        <f t="shared" si="0"/>
        <v>50</v>
      </c>
      <c r="B61" s="2">
        <f t="shared" si="1"/>
        <v>145.06854722023198</v>
      </c>
      <c r="C61" s="2">
        <f t="shared" si="2"/>
        <v>231.79368056817177</v>
      </c>
      <c r="D61" s="2"/>
      <c r="E61" s="2"/>
    </row>
    <row r="62" spans="1:5" ht="15">
      <c r="A62" s="1">
        <f t="shared" si="0"/>
        <v>51</v>
      </c>
      <c r="B62" s="2">
        <f t="shared" si="1"/>
        <v>145.2786335152809</v>
      </c>
      <c r="C62" s="2">
        <f t="shared" si="2"/>
        <v>234.13959480626445</v>
      </c>
      <c r="D62" s="2"/>
      <c r="E62" s="2"/>
    </row>
    <row r="63" spans="1:5" ht="15">
      <c r="A63" s="1">
        <f t="shared" si="0"/>
        <v>52</v>
      </c>
      <c r="B63" s="2">
        <f t="shared" si="1"/>
        <v>145.38067648001282</v>
      </c>
      <c r="C63" s="2">
        <f t="shared" si="2"/>
        <v>236.38464020009985</v>
      </c>
      <c r="D63" s="2"/>
      <c r="E63" s="2"/>
    </row>
    <row r="64" spans="1:5" ht="15">
      <c r="A64" s="1">
        <f t="shared" si="0"/>
        <v>53</v>
      </c>
      <c r="B64" s="2">
        <f t="shared" si="1"/>
        <v>145.38190823872438</v>
      </c>
      <c r="C64" s="2">
        <f t="shared" si="2"/>
        <v>238.53783692507122</v>
      </c>
      <c r="D64" s="2"/>
      <c r="E64" s="2"/>
    </row>
    <row r="65" spans="1:5" ht="15">
      <c r="A65" s="1">
        <f t="shared" si="0"/>
        <v>54</v>
      </c>
      <c r="B65" s="2">
        <f t="shared" si="1"/>
        <v>145.2891934381789</v>
      </c>
      <c r="C65" s="2">
        <f t="shared" si="2"/>
        <v>240.6078349128086</v>
      </c>
      <c r="D65" s="2"/>
      <c r="E65" s="2"/>
    </row>
    <row r="66" spans="1:5" ht="15">
      <c r="A66" s="1">
        <f t="shared" si="0"/>
        <v>55</v>
      </c>
      <c r="B66" s="2">
        <f t="shared" si="1"/>
        <v>145.10900735519692</v>
      </c>
      <c r="C66" s="2">
        <f t="shared" si="2"/>
        <v>242.60287687898708</v>
      </c>
      <c r="D66" s="2"/>
      <c r="E66" s="2"/>
    </row>
    <row r="67" spans="1:5" ht="15">
      <c r="A67" s="1">
        <f t="shared" si="0"/>
        <v>56</v>
      </c>
      <c r="B67" s="2">
        <f t="shared" si="1"/>
        <v>144.84742449396703</v>
      </c>
      <c r="C67" s="2">
        <f t="shared" si="2"/>
        <v>244.53077459926612</v>
      </c>
      <c r="D67" s="2"/>
      <c r="E67" s="2"/>
    </row>
    <row r="68" spans="1:5" ht="15">
      <c r="A68" s="1">
        <f t="shared" si="0"/>
        <v>57</v>
      </c>
      <c r="B68" s="2">
        <f t="shared" si="1"/>
        <v>144.5101157937911</v>
      </c>
      <c r="C68" s="2">
        <f t="shared" si="2"/>
        <v>246.39889624090378</v>
      </c>
      <c r="D68" s="2"/>
      <c r="E68" s="2"/>
    </row>
    <row r="69" spans="1:5" ht="15">
      <c r="A69" s="1">
        <f t="shared" si="0"/>
        <v>58</v>
      </c>
      <c r="B69" s="2">
        <f t="shared" si="1"/>
        <v>144.10235275165263</v>
      </c>
      <c r="C69" s="2">
        <f t="shared" si="2"/>
        <v>248.21416274307643</v>
      </c>
      <c r="D69" s="2"/>
      <c r="E69" s="2"/>
    </row>
    <row r="70" spans="1:5" ht="15">
      <c r="A70" s="1">
        <f t="shared" si="0"/>
        <v>59</v>
      </c>
      <c r="B70" s="2">
        <f t="shared" si="1"/>
        <v>143.6290169618379</v>
      </c>
      <c r="C70" s="2">
        <f t="shared" si="2"/>
        <v>249.98305144886712</v>
      </c>
      <c r="D70" s="2"/>
      <c r="E70" s="2"/>
    </row>
    <row r="71" spans="1:5" ht="15">
      <c r="A71" s="1">
        <f t="shared" si="0"/>
        <v>60</v>
      </c>
      <c r="B71" s="2">
        <f t="shared" si="1"/>
        <v>143.0946137743205</v>
      </c>
      <c r="C71" s="2">
        <f t="shared" si="2"/>
        <v>251.71160541040004</v>
      </c>
      <c r="D71" s="2"/>
      <c r="E71" s="2"/>
    </row>
    <row r="72" spans="1:5" ht="15">
      <c r="A72" s="1">
        <f t="shared" si="0"/>
        <v>61</v>
      </c>
      <c r="B72" s="2">
        <f t="shared" si="1"/>
        <v>142.50328896589355</v>
      </c>
      <c r="C72" s="2">
        <f t="shared" si="2"/>
        <v>253.40544700416925</v>
      </c>
      <c r="D72" s="2"/>
      <c r="E72" s="2"/>
    </row>
    <row r="73" spans="1:5" ht="15">
      <c r="A73" s="1">
        <f t="shared" si="0"/>
        <v>62</v>
      </c>
      <c r="B73" s="2">
        <f t="shared" si="1"/>
        <v>141.85884749727356</v>
      </c>
      <c r="C73" s="2">
        <f t="shared" si="2"/>
        <v>255.06979469831964</v>
      </c>
      <c r="D73" s="2"/>
      <c r="E73" s="2"/>
    </row>
    <row r="74" spans="1:5" ht="15">
      <c r="A74" s="1">
        <f t="shared" si="0"/>
        <v>63</v>
      </c>
      <c r="B74" s="2">
        <f t="shared" si="1"/>
        <v>141.16477359216904</v>
      </c>
      <c r="C74" s="2">
        <f t="shared" si="2"/>
        <v>256.7094820024821</v>
      </c>
      <c r="D74" s="2"/>
      <c r="E74" s="2"/>
    </row>
    <row r="75" spans="1:5" ht="15">
      <c r="A75" s="1">
        <f t="shared" si="0"/>
        <v>64</v>
      </c>
      <c r="B75" s="2">
        <f t="shared" si="1"/>
        <v>140.42425151896725</v>
      </c>
      <c r="C75" s="2">
        <f t="shared" si="2"/>
        <v>258.32897780098074</v>
      </c>
      <c r="D75" s="2"/>
      <c r="E75" s="2"/>
    </row>
    <row r="76" spans="1:5" ht="15">
      <c r="A76" s="1">
        <f t="shared" si="0"/>
        <v>65</v>
      </c>
      <c r="B76" s="2">
        <f t="shared" si="1"/>
        <v>139.64018658192276</v>
      </c>
      <c r="C76" s="2">
        <f t="shared" si="2"/>
        <v>259.9324074207301</v>
      </c>
      <c r="D76" s="2"/>
      <c r="E76" s="2"/>
    </row>
    <row r="77" spans="1:5" ht="15">
      <c r="A77" s="1">
        <f aca="true" t="shared" si="3" ref="A77:A140">A76+$G$5</f>
        <v>66</v>
      </c>
      <c r="B77" s="2">
        <f aca="true" t="shared" si="4" ref="B77:B140">B76+$G$5*A$5*(1-(B76+E$5*C76)/C$5)*B76</f>
        <v>138.81522593711247</v>
      </c>
      <c r="C77" s="2">
        <f aca="true" t="shared" si="5" ref="C77:C140">C76+$G$5*B$5*(1-(C76+F$5*B76)/D$5)*C76</f>
        <v>261.5235739160201</v>
      </c>
      <c r="D77" s="2"/>
      <c r="E77" s="2"/>
    </row>
    <row r="78" spans="1:5" ht="15">
      <c r="A78" s="1">
        <f t="shared" si="3"/>
        <v>67</v>
      </c>
      <c r="B78" s="2">
        <f t="shared" si="4"/>
        <v>137.95177894011937</v>
      </c>
      <c r="C78" s="2">
        <f t="shared" si="5"/>
        <v>263.1059791645505</v>
      </c>
      <c r="D78" s="2"/>
      <c r="E78" s="2"/>
    </row>
    <row r="79" spans="1:5" ht="15">
      <c r="A79" s="1">
        <f t="shared" si="3"/>
        <v>68</v>
      </c>
      <c r="B79" s="2">
        <f t="shared" si="4"/>
        <v>137.05203680892308</v>
      </c>
      <c r="C79" s="2">
        <f t="shared" si="5"/>
        <v>264.6828444639186</v>
      </c>
      <c r="D79" s="2"/>
      <c r="E79" s="2"/>
    </row>
    <row r="80" spans="1:5" ht="15">
      <c r="A80" s="1">
        <f t="shared" si="3"/>
        <v>69</v>
      </c>
      <c r="B80" s="2">
        <f t="shared" si="4"/>
        <v>136.11799144847268</v>
      </c>
      <c r="C80" s="2">
        <f t="shared" si="5"/>
        <v>266.25713039696046</v>
      </c>
      <c r="D80" s="2"/>
      <c r="E80" s="2"/>
    </row>
    <row r="81" spans="1:5" ht="15">
      <c r="A81" s="1">
        <f t="shared" si="3"/>
        <v>70</v>
      </c>
      <c r="B81" s="2">
        <f t="shared" si="4"/>
        <v>135.15145333458614</v>
      </c>
      <c r="C81" s="2">
        <f t="shared" si="5"/>
        <v>267.8315557996712</v>
      </c>
      <c r="D81" s="2"/>
      <c r="E81" s="2"/>
    </row>
    <row r="82" spans="1:5" ht="15">
      <c r="A82" s="1">
        <f t="shared" si="3"/>
        <v>71</v>
      </c>
      <c r="B82" s="2">
        <f t="shared" si="4"/>
        <v>134.15406839579794</v>
      </c>
      <c r="C82" s="2">
        <f t="shared" si="5"/>
        <v>269.4086157186672</v>
      </c>
      <c r="D82" s="2"/>
      <c r="E82" s="2"/>
    </row>
    <row r="83" spans="1:5" ht="15">
      <c r="A83" s="1">
        <f t="shared" si="3"/>
        <v>72</v>
      </c>
      <c r="B83" s="2">
        <f t="shared" si="4"/>
        <v>133.12733386408703</v>
      </c>
      <c r="C83" s="2">
        <f t="shared" si="5"/>
        <v>270.99059828798244</v>
      </c>
      <c r="D83" s="2"/>
      <c r="E83" s="2"/>
    </row>
    <row r="84" spans="1:5" ht="15">
      <c r="A84" s="1">
        <f t="shared" si="3"/>
        <v>73</v>
      </c>
      <c r="B84" s="2">
        <f t="shared" si="4"/>
        <v>132.07261309044983</v>
      </c>
      <c r="C84" s="2">
        <f t="shared" si="5"/>
        <v>272.57960048899105</v>
      </c>
      <c r="D84" s="2"/>
      <c r="E84" s="2"/>
    </row>
    <row r="85" spans="1:5" ht="15">
      <c r="A85" s="1">
        <f t="shared" si="3"/>
        <v>74</v>
      </c>
      <c r="B85" s="2">
        <f t="shared" si="4"/>
        <v>130.9911493402673</v>
      </c>
      <c r="C85" s="2">
        <f t="shared" si="5"/>
        <v>274.177542783823</v>
      </c>
      <c r="D85" s="2"/>
      <c r="E85" s="2"/>
    </row>
    <row r="86" spans="1:5" ht="15">
      <c r="A86" s="1">
        <f t="shared" si="3"/>
        <v>75</v>
      </c>
      <c r="B86" s="2">
        <f t="shared" si="4"/>
        <v>129.8840785974342</v>
      </c>
      <c r="C86" s="2">
        <f t="shared" si="5"/>
        <v>275.7861826330473</v>
      </c>
      <c r="D86" s="2"/>
      <c r="E86" s="2"/>
    </row>
    <row r="87" spans="1:5" ht="15">
      <c r="A87" s="1">
        <f t="shared" si="3"/>
        <v>76</v>
      </c>
      <c r="B87" s="2">
        <f t="shared" si="4"/>
        <v>128.75244141619763</v>
      </c>
      <c r="C87" s="2">
        <f t="shared" si="5"/>
        <v>277.4071269237312</v>
      </c>
      <c r="D87" s="2"/>
      <c r="E87" s="2"/>
    </row>
    <row r="88" spans="1:5" ht="15">
      <c r="A88" s="1">
        <f t="shared" si="3"/>
        <v>77</v>
      </c>
      <c r="B88" s="2">
        <f t="shared" si="4"/>
        <v>127.59719386638609</v>
      </c>
      <c r="C88" s="2">
        <f t="shared" si="5"/>
        <v>279.04184334518345</v>
      </c>
      <c r="D88" s="2"/>
      <c r="E88" s="2"/>
    </row>
    <row r="89" spans="1:5" ht="15">
      <c r="A89" s="1">
        <f t="shared" si="3"/>
        <v>78</v>
      </c>
      <c r="B89" s="2">
        <f t="shared" si="4"/>
        <v>126.41921762186475</v>
      </c>
      <c r="C89" s="2">
        <f t="shared" si="5"/>
        <v>280.6916707575615</v>
      </c>
      <c r="D89" s="2"/>
      <c r="E89" s="2"/>
    </row>
    <row r="90" spans="1:5" ht="15">
      <c r="A90" s="1">
        <f t="shared" si="3"/>
        <v>79</v>
      </c>
      <c r="B90" s="2">
        <f t="shared" si="4"/>
        <v>125.21932924418284</v>
      </c>
      <c r="C90" s="2">
        <f t="shared" si="5"/>
        <v>282.3578286037399</v>
      </c>
      <c r="D90" s="2"/>
      <c r="E90" s="2"/>
    </row>
    <row r="91" spans="1:5" ht="15">
      <c r="A91" s="1">
        <f t="shared" si="3"/>
        <v>80</v>
      </c>
      <c r="B91" s="2">
        <f t="shared" si="4"/>
        <v>123.99828871394725</v>
      </c>
      <c r="C91" s="2">
        <f t="shared" si="5"/>
        <v>284.0414254179688</v>
      </c>
      <c r="D91" s="2"/>
      <c r="E91" s="2"/>
    </row>
    <row r="92" spans="1:5" ht="15">
      <c r="A92" s="1">
        <f t="shared" si="3"/>
        <v>81</v>
      </c>
      <c r="B92" s="2">
        <f t="shared" si="4"/>
        <v>122.75680726183496</v>
      </c>
      <c r="C92" s="2">
        <f t="shared" si="5"/>
        <v>285.74346648636185</v>
      </c>
      <c r="D92" s="2"/>
      <c r="E92" s="2"/>
    </row>
    <row r="93" spans="1:5" ht="15">
      <c r="A93" s="1">
        <f t="shared" si="3"/>
        <v>82</v>
      </c>
      <c r="B93" s="2">
        <f t="shared" si="4"/>
        <v>121.49555454965613</v>
      </c>
      <c r="C93" s="2">
        <f t="shared" si="5"/>
        <v>287.464860714531</v>
      </c>
      <c r="D93" s="2"/>
      <c r="E93" s="2"/>
    </row>
    <row r="94" spans="1:5" ht="15">
      <c r="A94" s="1">
        <f t="shared" si="3"/>
        <v>83</v>
      </c>
      <c r="B94" s="2">
        <f t="shared" si="4"/>
        <v>120.21516524974058</v>
      </c>
      <c r="C94" s="2">
        <f t="shared" si="5"/>
        <v>289.2064267570437</v>
      </c>
      <c r="D94" s="2"/>
      <c r="E94" s="2"/>
    </row>
    <row r="95" spans="1:5" ht="15">
      <c r="A95" s="1">
        <f t="shared" si="3"/>
        <v>84</v>
      </c>
      <c r="B95" s="2">
        <f t="shared" si="4"/>
        <v>118.91624506834465</v>
      </c>
      <c r="C95" s="2">
        <f t="shared" si="5"/>
        <v>290.9688984620671</v>
      </c>
      <c r="D95" s="2"/>
      <c r="E95" s="2"/>
    </row>
    <row r="96" spans="1:5" ht="15">
      <c r="A96" s="1">
        <f t="shared" si="3"/>
        <v>85</v>
      </c>
      <c r="B96" s="2">
        <f t="shared" si="4"/>
        <v>117.59937625591375</v>
      </c>
      <c r="C96" s="2">
        <f t="shared" si="5"/>
        <v>292.75292968279365</v>
      </c>
      <c r="D96" s="2"/>
      <c r="E96" s="2"/>
    </row>
    <row r="97" spans="1:5" ht="15">
      <c r="A97" s="1">
        <f t="shared" si="3"/>
        <v>86</v>
      </c>
      <c r="B97" s="2">
        <f t="shared" si="4"/>
        <v>116.26512264401276</v>
      </c>
      <c r="C97" s="2">
        <f t="shared" si="5"/>
        <v>294.5590985051649</v>
      </c>
      <c r="D97" s="2"/>
      <c r="E97" s="2"/>
    </row>
    <row r="98" spans="1:5" ht="15">
      <c r="A98" s="1">
        <f t="shared" si="3"/>
        <v>87</v>
      </c>
      <c r="B98" s="2">
        <f t="shared" si="4"/>
        <v>114.91403424564473</v>
      </c>
      <c r="C98" s="2">
        <f t="shared" si="5"/>
        <v>296.38791093916245</v>
      </c>
      <c r="D98" s="2"/>
      <c r="E98" s="2"/>
    </row>
    <row r="99" spans="1:5" ht="15">
      <c r="A99" s="1">
        <f t="shared" si="3"/>
        <v>88</v>
      </c>
      <c r="B99" s="2">
        <f t="shared" si="4"/>
        <v>113.54665145258996</v>
      </c>
      <c r="C99" s="2">
        <f t="shared" si="5"/>
        <v>298.2398041186051</v>
      </c>
      <c r="D99" s="2"/>
      <c r="E99" s="2"/>
    </row>
    <row r="100" spans="1:5" ht="15">
      <c r="A100" s="1">
        <f t="shared" si="3"/>
        <v>89</v>
      </c>
      <c r="B100" s="2">
        <f t="shared" si="4"/>
        <v>112.16350886036658</v>
      </c>
      <c r="C100" s="2">
        <f t="shared" si="5"/>
        <v>300.1151490520616</v>
      </c>
      <c r="D100" s="2"/>
      <c r="E100" s="2"/>
    </row>
    <row r="101" spans="1:5" ht="15">
      <c r="A101" s="1">
        <f t="shared" si="3"/>
        <v>90</v>
      </c>
      <c r="B101" s="2">
        <f t="shared" si="4"/>
        <v>110.76513874847998</v>
      </c>
      <c r="C101" s="2">
        <f t="shared" si="5"/>
        <v>302.0142529652102</v>
      </c>
      <c r="D101" s="2"/>
      <c r="E101" s="2"/>
    </row>
    <row r="102" spans="1:5" ht="15">
      <c r="A102" s="1">
        <f t="shared" si="3"/>
        <v>91</v>
      </c>
      <c r="B102" s="2">
        <f t="shared" si="4"/>
        <v>109.35207424082097</v>
      </c>
      <c r="C102" s="2">
        <f t="shared" si="5"/>
        <v>303.9373612727914</v>
      </c>
      <c r="D102" s="2"/>
      <c r="E102" s="2"/>
    </row>
    <row r="103" spans="1:5" ht="15">
      <c r="A103" s="1">
        <f t="shared" si="3"/>
        <v>92</v>
      </c>
      <c r="B103" s="2">
        <f t="shared" si="4"/>
        <v>107.92485216841061</v>
      </c>
      <c r="C103" s="2">
        <f t="shared" si="5"/>
        <v>305.8846592162386</v>
      </c>
      <c r="D103" s="2"/>
      <c r="E103" s="2"/>
    </row>
    <row r="104" spans="1:5" ht="15">
      <c r="A104" s="1">
        <f t="shared" si="3"/>
        <v>93</v>
      </c>
      <c r="B104" s="2">
        <f t="shared" si="4"/>
        <v>106.48401565418784</v>
      </c>
      <c r="C104" s="2">
        <f t="shared" si="5"/>
        <v>307.85627320114645</v>
      </c>
      <c r="D104" s="2"/>
      <c r="E104" s="2"/>
    </row>
    <row r="105" spans="1:5" ht="15">
      <c r="A105" s="1">
        <f t="shared" si="3"/>
        <v>94</v>
      </c>
      <c r="B105" s="2">
        <f t="shared" si="4"/>
        <v>105.03011643720112</v>
      </c>
      <c r="C105" s="2">
        <f t="shared" si="5"/>
        <v>309.8522718669641</v>
      </c>
      <c r="D105" s="2"/>
      <c r="E105" s="2"/>
    </row>
    <row r="106" spans="1:5" ht="15">
      <c r="A106" s="1">
        <f t="shared" si="3"/>
        <v>95</v>
      </c>
      <c r="B106" s="2">
        <f t="shared" si="4"/>
        <v>103.56371695140326</v>
      </c>
      <c r="C106" s="2">
        <f t="shared" si="5"/>
        <v>311.87266691968114</v>
      </c>
      <c r="D106" s="2"/>
      <c r="E106" s="2"/>
    </row>
    <row r="107" spans="1:5" ht="15">
      <c r="A107" s="1">
        <f t="shared" si="3"/>
        <v>96</v>
      </c>
      <c r="B107" s="2">
        <f t="shared" si="4"/>
        <v>102.08539217226078</v>
      </c>
      <c r="C107" s="2">
        <f t="shared" si="5"/>
        <v>313.9174137568056</v>
      </c>
      <c r="D107" s="2"/>
      <c r="E107" s="2"/>
    </row>
    <row r="108" spans="1:5" ht="15">
      <c r="A108" s="1">
        <f t="shared" si="3"/>
        <v>97</v>
      </c>
      <c r="B108" s="2">
        <f t="shared" si="4"/>
        <v>100.5957312425744</v>
      </c>
      <c r="C108" s="2">
        <f t="shared" si="5"/>
        <v>315.98641191261424</v>
      </c>
      <c r="D108" s="2"/>
      <c r="E108" s="2"/>
    </row>
    <row r="109" spans="1:5" ht="15">
      <c r="A109" s="1">
        <f t="shared" si="3"/>
        <v>98</v>
      </c>
      <c r="B109" s="2">
        <f t="shared" si="4"/>
        <v>99.09533888726617</v>
      </c>
      <c r="C109" s="2">
        <f t="shared" si="5"/>
        <v>318.079505350474</v>
      </c>
      <c r="D109" s="2"/>
      <c r="E109" s="2"/>
    </row>
    <row r="110" spans="1:5" ht="15">
      <c r="A110" s="1">
        <f t="shared" si="3"/>
        <v>99</v>
      </c>
      <c r="B110" s="2">
        <f t="shared" si="4"/>
        <v>97.5848366254166</v>
      </c>
      <c r="C110" s="2">
        <f t="shared" si="5"/>
        <v>320.1964826279812</v>
      </c>
      <c r="D110" s="2"/>
      <c r="E110" s="2"/>
    </row>
    <row r="111" spans="1:5" ht="15">
      <c r="A111" s="1">
        <f t="shared" si="3"/>
        <v>100</v>
      </c>
      <c r="B111" s="2">
        <f t="shared" si="4"/>
        <v>96.06486378653103</v>
      </c>
      <c r="C111" s="2">
        <f t="shared" si="5"/>
        <v>322.3370769597277</v>
      </c>
      <c r="D111" s="2"/>
      <c r="E111" s="2"/>
    </row>
    <row r="112" spans="1:5" ht="15">
      <c r="A112" s="1">
        <f t="shared" si="3"/>
        <v>101</v>
      </c>
      <c r="B112" s="2">
        <f t="shared" si="4"/>
        <v>94.53607833687374</v>
      </c>
      <c r="C112" s="2">
        <f t="shared" si="5"/>
        <v>324.50096620166676</v>
      </c>
      <c r="D112" s="2"/>
      <c r="E112" s="2"/>
    </row>
    <row r="113" spans="1:5" ht="15">
      <c r="A113" s="1">
        <f t="shared" si="3"/>
        <v>102</v>
      </c>
      <c r="B113" s="2">
        <f t="shared" si="4"/>
        <v>92.99915752072842</v>
      </c>
      <c r="C113" s="2">
        <f t="shared" si="5"/>
        <v>326.6877727803008</v>
      </c>
      <c r="D113" s="2"/>
      <c r="E113" s="2"/>
    </row>
    <row r="114" spans="1:3" ht="15">
      <c r="A114" s="1">
        <f t="shared" si="3"/>
        <v>103</v>
      </c>
      <c r="B114" s="2">
        <f t="shared" si="4"/>
        <v>91.45479832062087</v>
      </c>
      <c r="C114" s="2">
        <f t="shared" si="5"/>
        <v>328.89706358923286</v>
      </c>
    </row>
    <row r="115" spans="1:3" ht="15">
      <c r="A115" s="1">
        <f t="shared" si="3"/>
        <v>104</v>
      </c>
      <c r="B115" s="2">
        <f t="shared" si="4"/>
        <v>89.90371773987056</v>
      </c>
      <c r="C115" s="2">
        <f t="shared" si="5"/>
        <v>331.12834987499286</v>
      </c>
    </row>
    <row r="116" spans="1:3" ht="15">
      <c r="A116" s="1">
        <f t="shared" si="3"/>
        <v>105</v>
      </c>
      <c r="B116" s="2">
        <f t="shared" si="4"/>
        <v>88.34665291031841</v>
      </c>
      <c r="C116" s="2">
        <f t="shared" si="5"/>
        <v>333.3810871334559</v>
      </c>
    </row>
    <row r="117" spans="1:3" ht="15">
      <c r="A117" s="1">
        <f t="shared" si="3"/>
        <v>106</v>
      </c>
      <c r="B117" s="2">
        <f t="shared" si="4"/>
        <v>86.78436102770578</v>
      </c>
      <c r="C117" s="2">
        <f t="shared" si="5"/>
        <v>335.6546750375913</v>
      </c>
    </row>
    <row r="118" spans="1:3" ht="15">
      <c r="A118" s="1">
        <f t="shared" si="3"/>
        <v>107</v>
      </c>
      <c r="B118" s="2">
        <f t="shared" si="4"/>
        <v>85.21761911694905</v>
      </c>
      <c r="C118" s="2">
        <f t="shared" si="5"/>
        <v>337.94845741670235</v>
      </c>
    </row>
    <row r="119" spans="1:3" ht="15">
      <c r="A119" s="1">
        <f t="shared" si="3"/>
        <v>108</v>
      </c>
      <c r="B119" s="2">
        <f t="shared" si="4"/>
        <v>83.64722362946257</v>
      </c>
      <c r="C119" s="2">
        <f t="shared" si="5"/>
        <v>340.26172230671773</v>
      </c>
    </row>
    <row r="120" spans="1:3" ht="15">
      <c r="A120" s="1">
        <f t="shared" si="3"/>
        <v>109</v>
      </c>
      <c r="B120" s="2">
        <f t="shared" si="4"/>
        <v>82.07398987472453</v>
      </c>
      <c r="C120" s="2">
        <f t="shared" si="5"/>
        <v>342.5937020904619</v>
      </c>
    </row>
    <row r="121" spans="1:3" ht="15">
      <c r="A121" s="1">
        <f t="shared" si="3"/>
        <v>110</v>
      </c>
      <c r="B121" s="2">
        <f t="shared" si="4"/>
        <v>80.49875128845062</v>
      </c>
      <c r="C121" s="2">
        <f t="shared" si="5"/>
        <v>344.94357374614333</v>
      </c>
    </row>
    <row r="122" spans="1:3" ht="15">
      <c r="A122" s="1">
        <f t="shared" si="3"/>
        <v>111</v>
      </c>
      <c r="B122" s="2">
        <f t="shared" si="4"/>
        <v>78.92235854003368</v>
      </c>
      <c r="C122" s="2">
        <f t="shared" si="5"/>
        <v>347.3104592215434</v>
      </c>
    </row>
    <row r="123" spans="1:3" ht="15">
      <c r="A123" s="1">
        <f t="shared" si="3"/>
        <v>112</v>
      </c>
      <c r="B123" s="2">
        <f t="shared" si="4"/>
        <v>77.34567848231681</v>
      </c>
      <c r="C123" s="2">
        <f t="shared" si="5"/>
        <v>349.69342595054593</v>
      </c>
    </row>
    <row r="124" spans="1:3" ht="15">
      <c r="A124" s="1">
        <f t="shared" si="3"/>
        <v>113</v>
      </c>
      <c r="B124" s="2">
        <f t="shared" si="4"/>
        <v>75.76959294728528</v>
      </c>
      <c r="C124" s="2">
        <f t="shared" si="5"/>
        <v>352.0914875277093</v>
      </c>
    </row>
    <row r="125" spans="1:3" ht="15">
      <c r="A125" s="1">
        <f t="shared" si="3"/>
        <v>114</v>
      </c>
      <c r="B125" s="2">
        <f t="shared" si="4"/>
        <v>74.19499739188073</v>
      </c>
      <c r="C125" s="2">
        <f t="shared" si="5"/>
        <v>354.50360455553164</v>
      </c>
    </row>
    <row r="126" spans="1:3" ht="15">
      <c r="A126" s="1">
        <f t="shared" si="3"/>
        <v>115</v>
      </c>
      <c r="B126" s="2">
        <f t="shared" si="4"/>
        <v>72.62279939884957</v>
      </c>
      <c r="C126" s="2">
        <f t="shared" si="5"/>
        <v>356.92868567788884</v>
      </c>
    </row>
    <row r="127" spans="1:3" ht="15">
      <c r="A127" s="1">
        <f t="shared" si="3"/>
        <v>116</v>
      </c>
      <c r="B127" s="2">
        <f t="shared" si="4"/>
        <v>71.05391703832531</v>
      </c>
      <c r="C127" s="2">
        <f t="shared" si="5"/>
        <v>359.3655888118246</v>
      </c>
    </row>
    <row r="128" spans="1:3" ht="15">
      <c r="A128" s="1">
        <f t="shared" si="3"/>
        <v>117</v>
      </c>
      <c r="B128" s="2">
        <f t="shared" si="4"/>
        <v>69.4892770967007</v>
      </c>
      <c r="C128" s="2">
        <f t="shared" si="5"/>
        <v>361.8131225884339</v>
      </c>
    </row>
    <row r="129" spans="1:3" ht="15">
      <c r="A129" s="1">
        <f t="shared" si="3"/>
        <v>118</v>
      </c>
      <c r="B129" s="2">
        <f t="shared" si="4"/>
        <v>67.9298131802553</v>
      </c>
      <c r="C129" s="2">
        <f t="shared" si="5"/>
        <v>364.2700480120076</v>
      </c>
    </row>
    <row r="130" spans="1:3" ht="15">
      <c r="A130" s="1">
        <f t="shared" si="3"/>
        <v>119</v>
      </c>
      <c r="B130" s="2">
        <f t="shared" si="4"/>
        <v>66.37646370195445</v>
      </c>
      <c r="C130" s="2">
        <f t="shared" si="5"/>
        <v>366.7350803448888</v>
      </c>
    </row>
    <row r="131" spans="1:3" ht="15">
      <c r="A131" s="1">
        <f t="shared" si="3"/>
        <v>120</v>
      </c>
      <c r="B131" s="2">
        <f t="shared" si="4"/>
        <v>64.83016976081076</v>
      </c>
      <c r="C131" s="2">
        <f t="shared" si="5"/>
        <v>369.2068912236395</v>
      </c>
    </row>
    <row r="132" spans="1:3" ht="15">
      <c r="A132" s="1">
        <f t="shared" si="3"/>
        <v>121</v>
      </c>
      <c r="B132" s="2">
        <f t="shared" si="4"/>
        <v>63.29187292418181</v>
      </c>
      <c r="C132" s="2">
        <f t="shared" si="5"/>
        <v>371.68411101013163</v>
      </c>
    </row>
    <row r="133" spans="1:3" ht="15">
      <c r="A133" s="1">
        <f t="shared" si="3"/>
        <v>122</v>
      </c>
      <c r="B133" s="2">
        <f t="shared" si="4"/>
        <v>61.76251292435261</v>
      </c>
      <c r="C133" s="2">
        <f t="shared" si="5"/>
        <v>374.1653313790692</v>
      </c>
    </row>
    <row r="134" spans="1:3" ht="15">
      <c r="A134" s="1">
        <f t="shared" si="3"/>
        <v>123</v>
      </c>
      <c r="B134" s="2">
        <f t="shared" si="4"/>
        <v>60.24302528169838</v>
      </c>
      <c r="C134" s="2">
        <f t="shared" si="5"/>
        <v>376.64910814123107</v>
      </c>
    </row>
    <row r="135" spans="1:3" ht="15">
      <c r="A135" s="1">
        <f t="shared" si="3"/>
        <v>124</v>
      </c>
      <c r="B135" s="2">
        <f t="shared" si="4"/>
        <v>58.734338867625546</v>
      </c>
      <c r="C135" s="2">
        <f t="shared" si="5"/>
        <v>379.1339642994128</v>
      </c>
    </row>
    <row r="136" spans="1:3" ht="15">
      <c r="A136" s="1">
        <f t="shared" si="3"/>
        <v>125</v>
      </c>
      <c r="B136" s="2">
        <f t="shared" si="4"/>
        <v>57.2373734213283</v>
      </c>
      <c r="C136" s="2">
        <f t="shared" si="5"/>
        <v>381.61839333166</v>
      </c>
    </row>
    <row r="137" spans="1:3" ht="15">
      <c r="A137" s="1">
        <f t="shared" si="3"/>
        <v>126</v>
      </c>
      <c r="B137" s="2">
        <f t="shared" si="4"/>
        <v>55.753037035155145</v>
      </c>
      <c r="C137" s="2">
        <f t="shared" si="5"/>
        <v>384.100862693947</v>
      </c>
    </row>
    <row r="138" spans="1:3" ht="15">
      <c r="A138" s="1">
        <f t="shared" si="3"/>
        <v>127</v>
      </c>
      <c r="B138" s="2">
        <f t="shared" si="4"/>
        <v>54.282223624038785</v>
      </c>
      <c r="C138" s="2">
        <f t="shared" si="5"/>
        <v>386.57981753199164</v>
      </c>
    </row>
    <row r="139" spans="1:3" ht="15">
      <c r="A139" s="1">
        <f t="shared" si="3"/>
        <v>128</v>
      </c>
      <c r="B139" s="2">
        <f t="shared" si="4"/>
        <v>52.825810394985126</v>
      </c>
      <c r="C139" s="2">
        <f t="shared" si="5"/>
        <v>389.0536845894337</v>
      </c>
    </row>
    <row r="140" spans="1:3" ht="15">
      <c r="A140" s="1">
        <f t="shared" si="3"/>
        <v>129</v>
      </c>
      <c r="B140" s="2">
        <f t="shared" si="4"/>
        <v>51.384655333028725</v>
      </c>
      <c r="C140" s="2">
        <f t="shared" si="5"/>
        <v>391.52087629717664</v>
      </c>
    </row>
    <row r="141" spans="1:3" ht="15">
      <c r="A141" s="1">
        <f aca="true" t="shared" si="6" ref="A141:A204">A140+$G$5</f>
        <v>130</v>
      </c>
      <c r="B141" s="2">
        <f aca="true" t="shared" si="7" ref="B141:B204">B140+$G$5*A$5*(1-(B140+E$5*C140)/C$5)*B140</f>
        <v>49.95959472032803</v>
      </c>
      <c r="C141" s="2">
        <f aca="true" t="shared" si="8" ref="C141:C204">C140+$G$5*B$5*(1-(C140+F$5*B140)/D$5)*C140</f>
        <v>393.97979502632774</v>
      </c>
    </row>
    <row r="142" spans="1:3" ht="15">
      <c r="A142" s="1">
        <f t="shared" si="6"/>
        <v>131</v>
      </c>
      <c r="B142" s="2">
        <f t="shared" si="7"/>
        <v>48.55144070518297</v>
      </c>
      <c r="C142" s="2">
        <f t="shared" si="8"/>
        <v>396.4288374849091</v>
      </c>
    </row>
    <row r="143" spans="1:3" ht="15">
      <c r="A143" s="1">
        <f t="shared" si="6"/>
        <v>132</v>
      </c>
      <c r="B143" s="2">
        <f t="shared" si="7"/>
        <v>47.16097893769953</v>
      </c>
      <c r="C143" s="2">
        <f t="shared" si="8"/>
        <v>398.86639923638074</v>
      </c>
    </row>
    <row r="144" spans="1:3" ht="15">
      <c r="A144" s="1">
        <f t="shared" si="6"/>
        <v>133</v>
      </c>
      <c r="B144" s="2">
        <f t="shared" si="7"/>
        <v>45.78896628859416</v>
      </c>
      <c r="C144" s="2">
        <f t="shared" si="8"/>
        <v>401.29087931605676</v>
      </c>
    </row>
    <row r="145" spans="1:3" ht="15">
      <c r="A145" s="1">
        <f t="shared" si="6"/>
        <v>134</v>
      </c>
      <c r="B145" s="2">
        <f t="shared" si="7"/>
        <v>44.436128667221006</v>
      </c>
      <c r="C145" s="2">
        <f t="shared" si="8"/>
        <v>403.70068491973467</v>
      </c>
    </row>
    <row r="146" spans="1:3" ht="15">
      <c r="A146" s="1">
        <f t="shared" si="6"/>
        <v>135</v>
      </c>
      <c r="B146" s="2">
        <f t="shared" si="7"/>
        <v>43.10315895431557</v>
      </c>
      <c r="C146" s="2">
        <f t="shared" si="8"/>
        <v>406.094236137334</v>
      </c>
    </row>
    <row r="147" spans="1:3" ht="15">
      <c r="A147" s="1">
        <f t="shared" si="6"/>
        <v>136</v>
      </c>
      <c r="B147" s="2">
        <f t="shared" si="7"/>
        <v>41.79071506418126</v>
      </c>
      <c r="C147" s="2">
        <f t="shared" si="8"/>
        <v>408.4699707030768</v>
      </c>
    </row>
    <row r="148" spans="1:3" ht="15">
      <c r="A148" s="1">
        <f t="shared" si="6"/>
        <v>137</v>
      </c>
      <c r="B148" s="2">
        <f t="shared" si="7"/>
        <v>40.499418150106244</v>
      </c>
      <c r="C148" s="2">
        <f t="shared" si="8"/>
        <v>410.826348732772</v>
      </c>
    </row>
    <row r="149" spans="1:3" ht="15">
      <c r="A149" s="1">
        <f t="shared" si="6"/>
        <v>138</v>
      </c>
      <c r="B149" s="2">
        <f t="shared" si="7"/>
        <v>39.22985096569447</v>
      </c>
      <c r="C149" s="2">
        <f t="shared" si="8"/>
        <v>413.16185741810597</v>
      </c>
    </row>
    <row r="150" spans="1:3" ht="15">
      <c r="A150" s="1">
        <f t="shared" si="6"/>
        <v>139</v>
      </c>
      <c r="B150" s="2">
        <f t="shared" si="7"/>
        <v>37.982556393539255</v>
      </c>
      <c r="C150" s="2">
        <f t="shared" si="8"/>
        <v>415.47501564751417</v>
      </c>
    </row>
    <row r="151" spans="1:3" ht="15">
      <c r="A151" s="1">
        <f t="shared" si="6"/>
        <v>140</v>
      </c>
      <c r="B151" s="2">
        <f t="shared" si="7"/>
        <v>36.75803615127401</v>
      </c>
      <c r="C151" s="2">
        <f t="shared" si="8"/>
        <v>417.7643785232237</v>
      </c>
    </row>
    <row r="152" spans="1:3" ht="15">
      <c r="A152" s="1">
        <f t="shared" si="6"/>
        <v>141</v>
      </c>
      <c r="B152" s="2">
        <f t="shared" si="7"/>
        <v>35.55674968352039</v>
      </c>
      <c r="C152" s="2">
        <f t="shared" si="8"/>
        <v>420.02854174442564</v>
      </c>
    </row>
    <row r="153" spans="1:3" ht="15">
      <c r="A153" s="1">
        <f t="shared" si="6"/>
        <v>142</v>
      </c>
      <c r="B153" s="2">
        <f t="shared" si="7"/>
        <v>34.37911324663893</v>
      </c>
      <c r="C153" s="2">
        <f t="shared" si="8"/>
        <v>422.26614582725625</v>
      </c>
    </row>
    <row r="154" spans="1:3" ht="15">
      <c r="A154" s="1">
        <f t="shared" si="6"/>
        <v>143</v>
      </c>
      <c r="B154" s="2">
        <f t="shared" si="7"/>
        <v>33.22549919149268</v>
      </c>
      <c r="C154" s="2">
        <f t="shared" si="8"/>
        <v>424.47588013333564</v>
      </c>
    </row>
    <row r="155" spans="1:3" ht="15">
      <c r="A155" s="1">
        <f t="shared" si="6"/>
        <v>144</v>
      </c>
      <c r="B155" s="2">
        <f t="shared" si="7"/>
        <v>32.09623544768368</v>
      </c>
      <c r="C155" s="2">
        <f t="shared" si="8"/>
        <v>426.6564866800217</v>
      </c>
    </row>
    <row r="156" spans="1:3" ht="15">
      <c r="A156" s="1">
        <f t="shared" si="6"/>
        <v>145</v>
      </c>
      <c r="B156" s="2">
        <f t="shared" si="7"/>
        <v>30.991605210940374</v>
      </c>
      <c r="C156" s="2">
        <f t="shared" si="8"/>
        <v>428.80676370726695</v>
      </c>
    </row>
    <row r="157" spans="1:3" ht="15">
      <c r="A157" s="1">
        <f t="shared" si="6"/>
        <v>146</v>
      </c>
      <c r="B157" s="2">
        <f t="shared" si="7"/>
        <v>29.91184683354527</v>
      </c>
      <c r="C157" s="2">
        <f t="shared" si="8"/>
        <v>430.9255689779947</v>
      </c>
    </row>
    <row r="158" spans="1:3" ht="15">
      <c r="A158" s="1">
        <f t="shared" si="6"/>
        <v>147</v>
      </c>
      <c r="B158" s="2">
        <f t="shared" si="7"/>
        <v>28.857153915922666</v>
      </c>
      <c r="C158" s="2">
        <f t="shared" si="8"/>
        <v>433.01182279121406</v>
      </c>
    </row>
    <row r="159" spans="1:3" ht="15">
      <c r="A159" s="1">
        <f t="shared" si="6"/>
        <v>148</v>
      </c>
      <c r="B159" s="2">
        <f t="shared" si="7"/>
        <v>27.827675595779393</v>
      </c>
      <c r="C159" s="2">
        <f t="shared" si="8"/>
        <v>435.06451068963145</v>
      </c>
    </row>
    <row r="160" spans="1:3" ht="15">
      <c r="A160" s="1">
        <f t="shared" si="6"/>
        <v>149</v>
      </c>
      <c r="B160" s="2">
        <f t="shared" si="7"/>
        <v>26.823517029532276</v>
      </c>
      <c r="C160" s="2">
        <f t="shared" si="8"/>
        <v>437.08268584626063</v>
      </c>
    </row>
    <row r="161" spans="1:3" ht="15">
      <c r="A161" s="1">
        <f t="shared" si="6"/>
        <v>150</v>
      </c>
      <c r="B161" s="2">
        <f t="shared" si="7"/>
        <v>25.84474005918552</v>
      </c>
      <c r="C161" s="2">
        <f t="shared" si="8"/>
        <v>439.06547111743726</v>
      </c>
    </row>
    <row r="162" spans="1:3" ht="15">
      <c r="A162" s="1">
        <f t="shared" si="6"/>
        <v>151</v>
      </c>
      <c r="B162" s="2">
        <f t="shared" si="7"/>
        <v>24.891364056360498</v>
      </c>
      <c r="C162" s="2">
        <f t="shared" si="8"/>
        <v>441.01206075266737</v>
      </c>
    </row>
    <row r="163" spans="1:3" ht="15">
      <c r="A163" s="1">
        <f t="shared" si="6"/>
        <v>152</v>
      </c>
      <c r="B163" s="2">
        <f t="shared" si="7"/>
        <v>23.96336693384717</v>
      </c>
      <c r="C163" s="2">
        <f t="shared" si="8"/>
        <v>442.9217217548391</v>
      </c>
    </row>
    <row r="164" spans="1:3" ht="15">
      <c r="A164" s="1">
        <f t="shared" si="6"/>
        <v>153</v>
      </c>
      <c r="B164" s="2">
        <f t="shared" si="7"/>
        <v>23.060686313855875</v>
      </c>
      <c r="C164" s="2">
        <f t="shared" si="8"/>
        <v>444.793794887454</v>
      </c>
    </row>
    <row r="165" spans="1:3" ht="15">
      <c r="A165" s="1">
        <f t="shared" si="6"/>
        <v>154</v>
      </c>
      <c r="B165" s="2">
        <f t="shared" si="7"/>
        <v>22.183220841113513</v>
      </c>
      <c r="C165" s="2">
        <f t="shared" si="8"/>
        <v>446.62769532864814</v>
      </c>
    </row>
    <row r="166" spans="1:3" ht="15">
      <c r="A166" s="1">
        <f t="shared" si="6"/>
        <v>155</v>
      </c>
      <c r="B166" s="2">
        <f t="shared" si="7"/>
        <v>21.330831628077853</v>
      </c>
      <c r="C166" s="2">
        <f t="shared" si="8"/>
        <v>448.4229129748271</v>
      </c>
    </row>
    <row r="167" spans="1:3" ht="15">
      <c r="A167" s="1">
        <f t="shared" si="6"/>
        <v>156</v>
      </c>
      <c r="B167" s="2">
        <f t="shared" si="7"/>
        <v>20.503343818845085</v>
      </c>
      <c r="C167" s="2">
        <f t="shared" si="8"/>
        <v>450.17901239969245</v>
      </c>
    </row>
    <row r="168" spans="1:3" ht="15">
      <c r="A168" s="1">
        <f t="shared" si="6"/>
        <v>157</v>
      </c>
      <c r="B168" s="2">
        <f t="shared" si="7"/>
        <v>19.700548257801135</v>
      </c>
      <c r="C168" s="2">
        <f t="shared" si="8"/>
        <v>451.8956324772515</v>
      </c>
    </row>
    <row r="169" spans="1:3" ht="15">
      <c r="A169" s="1">
        <f t="shared" si="6"/>
        <v>158</v>
      </c>
      <c r="B169" s="2">
        <f t="shared" si="7"/>
        <v>18.92220324871736</v>
      </c>
      <c r="C169" s="2">
        <f t="shared" si="8"/>
        <v>453.5724856800413</v>
      </c>
    </row>
    <row r="170" spans="1:3" ht="15">
      <c r="A170" s="1">
        <f t="shared" si="6"/>
        <v>159</v>
      </c>
      <c r="B170" s="2">
        <f t="shared" si="7"/>
        <v>18.168036389812837</v>
      </c>
      <c r="C170" s="2">
        <f t="shared" si="8"/>
        <v>455.2093570662321</v>
      </c>
    </row>
    <row r="171" spans="1:3" ht="15">
      <c r="A171" s="1">
        <f t="shared" si="6"/>
        <v>160</v>
      </c>
      <c r="B171" s="2">
        <f t="shared" si="7"/>
        <v>17.437746470293025</v>
      </c>
      <c r="C171" s="2">
        <f t="shared" si="8"/>
        <v>456.80610297147604</v>
      </c>
    </row>
    <row r="172" spans="1:3" ht="15">
      <c r="A172" s="1">
        <f t="shared" si="6"/>
        <v>161</v>
      </c>
      <c r="B172" s="2">
        <f t="shared" si="7"/>
        <v>16.73100541402013</v>
      </c>
      <c r="C172" s="2">
        <f t="shared" si="8"/>
        <v>458.36264942331655</v>
      </c>
    </row>
    <row r="173" spans="1:3" ht="15">
      <c r="A173" s="1">
        <f t="shared" si="6"/>
        <v>162</v>
      </c>
      <c r="B173" s="2">
        <f t="shared" si="7"/>
        <v>16.047460256263513</v>
      </c>
      <c r="C173" s="2">
        <f t="shared" si="8"/>
        <v>459.8789902976499</v>
      </c>
    </row>
    <row r="174" spans="1:3" ht="15">
      <c r="A174" s="1">
        <f t="shared" si="6"/>
        <v>163</v>
      </c>
      <c r="B174" s="2">
        <f t="shared" si="7"/>
        <v>15.386735139906953</v>
      </c>
      <c r="C174" s="2">
        <f t="shared" si="8"/>
        <v>461.35518523813005</v>
      </c>
    </row>
    <row r="175" spans="1:3" ht="15">
      <c r="A175" s="1">
        <f t="shared" si="6"/>
        <v>164</v>
      </c>
      <c r="B175" s="2">
        <f t="shared" si="7"/>
        <v>14.748433318039975</v>
      </c>
      <c r="C175" s="2">
        <f t="shared" si="8"/>
        <v>462.79135736051666</v>
      </c>
    </row>
    <row r="176" spans="1:3" ht="15">
      <c r="A176" s="1">
        <f t="shared" si="6"/>
        <v>165</v>
      </c>
      <c r="B176" s="2">
        <f t="shared" si="7"/>
        <v>14.132139150517602</v>
      </c>
      <c r="C176" s="2">
        <f t="shared" si="8"/>
        <v>464.1876907647914</v>
      </c>
    </row>
    <row r="177" spans="1:3" ht="15">
      <c r="A177" s="1">
        <f t="shared" si="6"/>
        <v>166</v>
      </c>
      <c r="B177" s="2">
        <f t="shared" si="7"/>
        <v>13.537420082821804</v>
      </c>
      <c r="C177" s="2">
        <f t="shared" si="8"/>
        <v>465.54442787840696</v>
      </c>
    </row>
    <row r="178" spans="1:3" ht="15">
      <c r="A178" s="1">
        <f t="shared" si="6"/>
        <v>167</v>
      </c>
      <c r="B178" s="2">
        <f t="shared" si="7"/>
        <v>12.963828596382147</v>
      </c>
      <c r="C178" s="2">
        <f t="shared" si="8"/>
        <v>466.8618666542989</v>
      </c>
    </row>
    <row r="179" spans="1:3" ht="15">
      <c r="A179" s="1">
        <f t="shared" si="6"/>
        <v>168</v>
      </c>
      <c r="B179" s="2">
        <f t="shared" si="7"/>
        <v>12.410904120397081</v>
      </c>
      <c r="C179" s="2">
        <f t="shared" si="8"/>
        <v>468.1403576472935</v>
      </c>
    </row>
    <row r="180" spans="1:3" ht="15">
      <c r="A180" s="1">
        <f t="shared" si="6"/>
        <v>169</v>
      </c>
      <c r="B180" s="2">
        <f t="shared" si="7"/>
        <v>11.878174896124964</v>
      </c>
      <c r="C180" s="2">
        <f t="shared" si="8"/>
        <v>469.380300992301</v>
      </c>
    </row>
    <row r="181" spans="1:3" ht="15">
      <c r="A181" s="1">
        <f t="shared" si="6"/>
        <v>170</v>
      </c>
      <c r="B181" s="2">
        <f t="shared" si="7"/>
        <v>11.365159785570174</v>
      </c>
      <c r="C181" s="2">
        <f t="shared" si="8"/>
        <v>470.58214330721177</v>
      </c>
    </row>
    <row r="182" spans="1:3" ht="15">
      <c r="A182" s="1">
        <f t="shared" si="6"/>
        <v>171</v>
      </c>
      <c r="B182" s="2">
        <f t="shared" si="7"/>
        <v>10.871370017460121</v>
      </c>
      <c r="C182" s="2">
        <f t="shared" si="8"/>
        <v>471.7463745427343</v>
      </c>
    </row>
    <row r="183" spans="1:3" ht="15">
      <c r="A183" s="1">
        <f t="shared" si="6"/>
        <v>172</v>
      </c>
      <c r="B183" s="2">
        <f t="shared" si="7"/>
        <v>10.396310864380009</v>
      </c>
      <c r="C183" s="2">
        <f t="shared" si="8"/>
        <v>472.8735248005502</v>
      </c>
    </row>
    <row r="184" spans="1:3" ht="15">
      <c r="A184" s="1">
        <f t="shared" si="6"/>
        <v>173</v>
      </c>
      <c r="B184" s="2">
        <f t="shared" si="7"/>
        <v>9.939483245891756</v>
      </c>
      <c r="C184" s="2">
        <f t="shared" si="8"/>
        <v>473.9641611401374</v>
      </c>
    </row>
    <row r="185" spans="1:3" ht="15">
      <c r="A185" s="1">
        <f t="shared" si="6"/>
        <v>174</v>
      </c>
      <c r="B185" s="2">
        <f t="shared" si="7"/>
        <v>9.500385253400198</v>
      </c>
      <c r="C185" s="2">
        <f t="shared" si="8"/>
        <v>475.01888439345464</v>
      </c>
    </row>
    <row r="186" spans="1:3" ht="15">
      <c r="A186" s="1">
        <f t="shared" si="6"/>
        <v>175</v>
      </c>
      <c r="B186" s="2">
        <f t="shared" si="7"/>
        <v>9.078513593434156</v>
      </c>
      <c r="C186" s="2">
        <f t="shared" si="8"/>
        <v>476.0383260054062</v>
      </c>
    </row>
    <row r="187" spans="1:3" ht="15">
      <c r="A187" s="1">
        <f t="shared" si="6"/>
        <v>176</v>
      </c>
      <c r="B187" s="2">
        <f t="shared" si="7"/>
        <v>8.673364946873622</v>
      </c>
      <c r="C187" s="2">
        <f t="shared" si="8"/>
        <v>477.0231449166502</v>
      </c>
    </row>
    <row r="188" spans="1:3" ht="15">
      <c r="A188" s="1">
        <f t="shared" si="6"/>
        <v>177</v>
      </c>
      <c r="B188" s="2">
        <f t="shared" si="7"/>
        <v>8.284437242470407</v>
      </c>
      <c r="C188" s="2">
        <f t="shared" si="8"/>
        <v>477.9740245038907</v>
      </c>
    </row>
    <row r="189" spans="1:3" ht="15">
      <c r="A189" s="1">
        <f t="shared" si="6"/>
        <v>178</v>
      </c>
      <c r="B189" s="2">
        <f t="shared" si="7"/>
        <v>7.911230843772513</v>
      </c>
      <c r="C189" s="2">
        <f t="shared" si="8"/>
        <v>478.8916695913305</v>
      </c>
    </row>
    <row r="190" spans="1:3" ht="15">
      <c r="A190" s="1">
        <f t="shared" si="6"/>
        <v>179</v>
      </c>
      <c r="B190" s="2">
        <f t="shared" si="7"/>
        <v>7.553249649268078</v>
      </c>
      <c r="C190" s="2">
        <f t="shared" si="8"/>
        <v>479.77680354548016</v>
      </c>
    </row>
    <row r="191" spans="1:3" ht="15">
      <c r="A191" s="1">
        <f t="shared" si="6"/>
        <v>180</v>
      </c>
      <c r="B191" s="2">
        <f t="shared" si="7"/>
        <v>7.210002106209995</v>
      </c>
      <c r="C191" s="2">
        <f t="shared" si="8"/>
        <v>480.6301654640325</v>
      </c>
    </row>
    <row r="192" spans="1:3" ht="15">
      <c r="A192" s="1">
        <f t="shared" si="6"/>
        <v>181</v>
      </c>
      <c r="B192" s="2">
        <f t="shared" si="7"/>
        <v>6.881002139165564</v>
      </c>
      <c r="C192" s="2">
        <f t="shared" si="8"/>
        <v>481.45250746804794</v>
      </c>
    </row>
    <row r="193" spans="1:3" ht="15">
      <c r="A193" s="1">
        <f t="shared" si="6"/>
        <v>182</v>
      </c>
      <c r="B193" s="2">
        <f t="shared" si="7"/>
        <v>6.5657699948560015</v>
      </c>
      <c r="C193" s="2">
        <f t="shared" si="8"/>
        <v>482.2445921052603</v>
      </c>
    </row>
    <row r="194" spans="1:3" ht="15">
      <c r="A194" s="1">
        <f t="shared" si="6"/>
        <v>183</v>
      </c>
      <c r="B194" s="2">
        <f t="shared" si="7"/>
        <v>6.263833005308644</v>
      </c>
      <c r="C194" s="2">
        <f t="shared" si="8"/>
        <v>483.00718987092466</v>
      </c>
    </row>
    <row r="195" spans="1:3" ht="15">
      <c r="A195" s="1">
        <f t="shared" si="6"/>
        <v>184</v>
      </c>
      <c r="B195" s="2">
        <f t="shared" si="7"/>
        <v>5.974726271741367</v>
      </c>
      <c r="C195" s="2">
        <f t="shared" si="8"/>
        <v>483.74107685130116</v>
      </c>
    </row>
    <row r="196" spans="1:3" ht="15">
      <c r="A196" s="1">
        <f t="shared" si="6"/>
        <v>185</v>
      </c>
      <c r="B196" s="2">
        <f t="shared" si="7"/>
        <v>5.697993271935878</v>
      </c>
      <c r="C196" s="2">
        <f t="shared" si="8"/>
        <v>484.4470324936048</v>
      </c>
    </row>
    <row r="197" spans="1:3" ht="15">
      <c r="A197" s="1">
        <f t="shared" si="6"/>
        <v>186</v>
      </c>
      <c r="B197" s="2">
        <f t="shared" si="7"/>
        <v>5.433186394136702</v>
      </c>
      <c r="C197" s="2">
        <f t="shared" si="8"/>
        <v>485.125837505066</v>
      </c>
    </row>
    <row r="198" spans="1:3" ht="15">
      <c r="A198" s="1">
        <f t="shared" si="6"/>
        <v>187</v>
      </c>
      <c r="B198" s="2">
        <f t="shared" si="7"/>
        <v>5.179867400738677</v>
      </c>
      <c r="C198" s="2">
        <f t="shared" si="8"/>
        <v>485.77827188264126</v>
      </c>
    </row>
    <row r="199" spans="1:3" ht="15">
      <c r="A199" s="1">
        <f t="shared" si="6"/>
        <v>188</v>
      </c>
      <c r="B199" s="2">
        <f t="shared" si="7"/>
        <v>4.937607825201078</v>
      </c>
      <c r="C199" s="2">
        <f t="shared" si="8"/>
        <v>486.4051130738947</v>
      </c>
    </row>
    <row r="200" spans="1:3" ht="15">
      <c r="A200" s="1">
        <f t="shared" si="6"/>
        <v>189</v>
      </c>
      <c r="B200" s="2">
        <f t="shared" si="7"/>
        <v>4.705989305754645</v>
      </c>
      <c r="C200" s="2">
        <f t="shared" si="8"/>
        <v>487.0071342686391</v>
      </c>
    </row>
    <row r="201" spans="1:3" ht="15">
      <c r="A201" s="1">
        <f t="shared" si="6"/>
        <v>190</v>
      </c>
      <c r="B201" s="2">
        <f t="shared" si="7"/>
        <v>4.484603859552605</v>
      </c>
      <c r="C201" s="2">
        <f t="shared" si="8"/>
        <v>487.5851028200842</v>
      </c>
    </row>
    <row r="202" spans="1:3" ht="15">
      <c r="A202" s="1">
        <f t="shared" si="6"/>
        <v>191</v>
      </c>
      <c r="B202" s="2">
        <f t="shared" si="7"/>
        <v>4.273054100962252</v>
      </c>
      <c r="C202" s="2">
        <f t="shared" si="8"/>
        <v>488.139778793488</v>
      </c>
    </row>
    <row r="203" spans="1:3" ht="15">
      <c r="A203" s="1">
        <f t="shared" si="6"/>
        <v>192</v>
      </c>
      <c r="B203" s="2">
        <f t="shared" si="7"/>
        <v>4.070953407703631</v>
      </c>
      <c r="C203" s="2">
        <f t="shared" si="8"/>
        <v>488.6719136396408</v>
      </c>
    </row>
    <row r="204" spans="1:3" ht="15">
      <c r="A204" s="1">
        <f t="shared" si="6"/>
        <v>193</v>
      </c>
      <c r="B204" s="2">
        <f t="shared" si="7"/>
        <v>3.8779260385203504</v>
      </c>
      <c r="C204" s="2">
        <f t="shared" si="8"/>
        <v>489.1822489899351</v>
      </c>
    </row>
    <row r="205" spans="1:3" ht="15">
      <c r="A205" s="1">
        <f aca="true" t="shared" si="9" ref="A205:A268">A204+$G$5</f>
        <v>194</v>
      </c>
      <c r="B205" s="2">
        <f aca="true" t="shared" si="10" ref="B205:B268">B204+$G$5*A$5*(1-(B204+E$5*C204)/C$5)*B204</f>
        <v>3.693607206018334</v>
      </c>
      <c r="C205" s="2">
        <f aca="true" t="shared" si="11" ref="C205:C268">C204+$G$5*B$5*(1-(C204+F$5*B204)/D$5)*C204</f>
        <v>489.67151556927644</v>
      </c>
    </row>
    <row r="206" spans="1:3" ht="15">
      <c r="A206" s="1">
        <f t="shared" si="9"/>
        <v>195</v>
      </c>
      <c r="B206" s="2">
        <f t="shared" si="10"/>
        <v>3.517643108235118</v>
      </c>
      <c r="C206" s="2">
        <f t="shared" si="11"/>
        <v>490.1404322226751</v>
      </c>
    </row>
    <row r="207" spans="1:3" ht="15">
      <c r="A207" s="1">
        <f t="shared" si="9"/>
        <v>196</v>
      </c>
      <c r="B207" s="2">
        <f t="shared" si="10"/>
        <v>3.3496909224086044</v>
      </c>
      <c r="C207" s="2">
        <f t="shared" si="11"/>
        <v>490.5897050510138</v>
      </c>
    </row>
    <row r="208" spans="1:3" ht="15">
      <c r="A208" s="1">
        <f t="shared" si="9"/>
        <v>197</v>
      </c>
      <c r="B208" s="2">
        <f t="shared" si="10"/>
        <v>3.1894187643033827</v>
      </c>
      <c r="C208" s="2">
        <f t="shared" si="11"/>
        <v>491.02002665121614</v>
      </c>
    </row>
    <row r="209" spans="1:3" ht="15">
      <c r="A209" s="1">
        <f t="shared" si="9"/>
        <v>198</v>
      </c>
      <c r="B209" s="2">
        <f t="shared" si="10"/>
        <v>3.036505616327862</v>
      </c>
      <c r="C209" s="2">
        <f t="shared" si="11"/>
        <v>491.4320754558305</v>
      </c>
    </row>
    <row r="210" spans="1:3" ht="15">
      <c r="A210" s="1">
        <f t="shared" si="9"/>
        <v>199</v>
      </c>
      <c r="B210" s="2">
        <f t="shared" si="10"/>
        <v>2.890641227539464</v>
      </c>
      <c r="C210" s="2">
        <f t="shared" si="11"/>
        <v>491.82651516689896</v>
      </c>
    </row>
    <row r="211" spans="1:3" ht="15">
      <c r="A211" s="1">
        <f t="shared" si="9"/>
        <v>200</v>
      </c>
      <c r="B211" s="2">
        <f t="shared" si="10"/>
        <v>2.75152598849059</v>
      </c>
      <c r="C211" s="2">
        <f t="shared" si="11"/>
        <v>492.2039942788841</v>
      </c>
    </row>
    <row r="212" spans="1:3" ht="15">
      <c r="A212" s="1">
        <f t="shared" si="9"/>
        <v>201</v>
      </c>
      <c r="B212" s="2">
        <f t="shared" si="10"/>
        <v>2.618870783717414</v>
      </c>
      <c r="C212" s="2">
        <f t="shared" si="11"/>
        <v>492.5651456853858</v>
      </c>
    </row>
    <row r="213" spans="1:3" ht="15">
      <c r="A213" s="1">
        <f t="shared" si="9"/>
        <v>202</v>
      </c>
      <c r="B213" s="2">
        <f t="shared" si="10"/>
        <v>2.4923968245189028</v>
      </c>
      <c r="C213" s="2">
        <f t="shared" si="11"/>
        <v>492.9105863643774</v>
      </c>
    </row>
    <row r="214" spans="1:3" ht="15">
      <c r="A214" s="1">
        <f t="shared" si="9"/>
        <v>203</v>
      </c>
      <c r="B214" s="2">
        <f t="shared" si="10"/>
        <v>2.3718354645167214</v>
      </c>
      <c r="C214" s="2">
        <f t="shared" si="11"/>
        <v>493.2409171367324</v>
      </c>
    </row>
    <row r="215" spans="1:3" ht="15">
      <c r="A215" s="1">
        <f t="shared" si="9"/>
        <v>204</v>
      </c>
      <c r="B215" s="2">
        <f t="shared" si="10"/>
        <v>2.256928000329549</v>
      </c>
      <c r="C215" s="2">
        <f t="shared" si="11"/>
        <v>493.5567224928839</v>
      </c>
    </row>
    <row r="216" spans="1:3" ht="15">
      <c r="A216" s="1">
        <f t="shared" si="9"/>
        <v>205</v>
      </c>
      <c r="B216" s="2">
        <f t="shared" si="10"/>
        <v>2.1474254595392486</v>
      </c>
      <c r="C216" s="2">
        <f t="shared" si="11"/>
        <v>493.85857048256526</v>
      </c>
    </row>
    <row r="217" spans="1:3" ht="15">
      <c r="A217" s="1">
        <f t="shared" si="9"/>
        <v>206</v>
      </c>
      <c r="B217" s="2">
        <f t="shared" si="10"/>
        <v>2.043088377972542</v>
      </c>
      <c r="C217" s="2">
        <f t="shared" si="11"/>
        <v>494.14701266270544</v>
      </c>
    </row>
    <row r="218" spans="1:3" ht="15">
      <c r="A218" s="1">
        <f t="shared" si="9"/>
        <v>207</v>
      </c>
      <c r="B218" s="2">
        <f t="shared" si="10"/>
        <v>1.943686568171448</v>
      </c>
      <c r="C218" s="2">
        <f t="shared" si="11"/>
        <v>494.42258409870647</v>
      </c>
    </row>
    <row r="219" spans="1:3" ht="15">
      <c r="A219" s="1">
        <f t="shared" si="9"/>
        <v>208</v>
      </c>
      <c r="B219" s="2">
        <f t="shared" si="10"/>
        <v>1.8489988807795525</v>
      </c>
      <c r="C219" s="2">
        <f t="shared" si="11"/>
        <v>494.6858034144946</v>
      </c>
    </row>
    <row r="220" spans="1:3" ht="15">
      <c r="A220" s="1">
        <f t="shared" si="9"/>
        <v>209</v>
      </c>
      <c r="B220" s="2">
        <f t="shared" si="10"/>
        <v>1.7588129604300027</v>
      </c>
      <c r="C220" s="2">
        <f t="shared" si="11"/>
        <v>494.93717288692</v>
      </c>
    </row>
    <row r="221" spans="1:3" ht="15">
      <c r="A221" s="1">
        <f t="shared" si="9"/>
        <v>210</v>
      </c>
      <c r="B221" s="2">
        <f t="shared" si="10"/>
        <v>1.6729249975854177</v>
      </c>
      <c r="C221" s="2">
        <f t="shared" si="11"/>
        <v>495.177178580271</v>
      </c>
    </row>
    <row r="222" spans="1:3" ht="15">
      <c r="A222" s="1">
        <f t="shared" si="9"/>
        <v>211</v>
      </c>
      <c r="B222" s="2">
        <f t="shared" si="10"/>
        <v>1.5911394776502241</v>
      </c>
      <c r="C222" s="2">
        <f t="shared" si="11"/>
        <v>495.40629051687034</v>
      </c>
    </row>
    <row r="223" spans="1:3" ht="15">
      <c r="A223" s="1">
        <f t="shared" si="9"/>
        <v>212</v>
      </c>
      <c r="B223" s="2">
        <f t="shared" si="10"/>
        <v>1.5132689285524847</v>
      </c>
      <c r="C223" s="2">
        <f t="shared" si="11"/>
        <v>495.6249628799249</v>
      </c>
    </row>
    <row r="224" spans="1:3" ht="15">
      <c r="A224" s="1">
        <f t="shared" si="9"/>
        <v>213</v>
      </c>
      <c r="B224" s="2">
        <f t="shared" si="10"/>
        <v>1.4391336678753581</v>
      </c>
      <c r="C224" s="2">
        <f t="shared" si="11"/>
        <v>495.83363424500965</v>
      </c>
    </row>
    <row r="225" spans="1:3" ht="15">
      <c r="A225" s="1">
        <f t="shared" si="9"/>
        <v>214</v>
      </c>
      <c r="B225" s="2">
        <f t="shared" si="10"/>
        <v>1.3685615505079947</v>
      </c>
      <c r="C225" s="2">
        <f t="shared" si="11"/>
        <v>496.03272783677573</v>
      </c>
    </row>
    <row r="226" spans="1:3" ht="15">
      <c r="A226" s="1">
        <f t="shared" si="9"/>
        <v>215</v>
      </c>
      <c r="B226" s="2">
        <f t="shared" si="10"/>
        <v>1.301387717681986</v>
      </c>
      <c r="C226" s="2">
        <f t="shared" si="11"/>
        <v>496.2226518076814</v>
      </c>
    </row>
    <row r="227" spans="1:3" ht="15">
      <c r="A227" s="1">
        <f t="shared" si="9"/>
        <v>216</v>
      </c>
      <c r="B227" s="2">
        <f t="shared" si="10"/>
        <v>1.2374543481624074</v>
      </c>
      <c r="C227" s="2">
        <f t="shared" si="11"/>
        <v>496.40379953575064</v>
      </c>
    </row>
    <row r="228" spans="1:3" ht="15">
      <c r="A228" s="1">
        <f t="shared" si="9"/>
        <v>217</v>
      </c>
      <c r="B228" s="2">
        <f t="shared" si="10"/>
        <v>1.1766104122719345</v>
      </c>
      <c r="C228" s="2">
        <f t="shared" si="11"/>
        <v>496.5765499385658</v>
      </c>
    </row>
    <row r="229" spans="1:3" ht="15">
      <c r="A229" s="1">
        <f t="shared" si="9"/>
        <v>218</v>
      </c>
      <c r="B229" s="2">
        <f t="shared" si="10"/>
        <v>1.1187114293423375</v>
      </c>
      <c r="C229" s="2">
        <f t="shared" si="11"/>
        <v>496.74126780090023</v>
      </c>
    </row>
    <row r="230" spans="1:3" ht="15">
      <c r="A230" s="1">
        <f t="shared" si="9"/>
        <v>219</v>
      </c>
      <c r="B230" s="2">
        <f t="shared" si="10"/>
        <v>1.063619229109682</v>
      </c>
      <c r="C230" s="2">
        <f t="shared" si="11"/>
        <v>496.8983041135867</v>
      </c>
    </row>
    <row r="231" spans="1:3" ht="15">
      <c r="A231" s="1">
        <f t="shared" si="9"/>
        <v>220</v>
      </c>
      <c r="B231" s="2">
        <f t="shared" si="10"/>
        <v>1.0112017174975834</v>
      </c>
      <c r="C231" s="2">
        <f t="shared" si="11"/>
        <v>497.04799642140347</v>
      </c>
    </row>
    <row r="232" spans="1:3" ht="15">
      <c r="A232" s="1">
        <f t="shared" si="9"/>
        <v>221</v>
      </c>
      <c r="B232" s="2">
        <f t="shared" si="10"/>
        <v>0.9613326471666309</v>
      </c>
      <c r="C232" s="2">
        <f t="shared" si="11"/>
        <v>497.19066917793947</v>
      </c>
    </row>
    <row r="233" spans="1:3" ht="15">
      <c r="A233" s="1">
        <f t="shared" si="9"/>
        <v>222</v>
      </c>
      <c r="B233" s="2">
        <f t="shared" si="10"/>
        <v>0.9138913931473792</v>
      </c>
      <c r="C233" s="2">
        <f t="shared" si="11"/>
        <v>497.32663410556773</v>
      </c>
    </row>
    <row r="234" spans="1:3" ht="15">
      <c r="A234" s="1">
        <f t="shared" si="9"/>
        <v>223</v>
      </c>
      <c r="B234" s="2">
        <f t="shared" si="10"/>
        <v>0.8687627338188131</v>
      </c>
      <c r="C234" s="2">
        <f t="shared" si="11"/>
        <v>497.45619055882224</v>
      </c>
    </row>
    <row r="235" spans="1:3" ht="15">
      <c r="A235" s="1">
        <f t="shared" si="9"/>
        <v>224</v>
      </c>
      <c r="B235" s="2">
        <f t="shared" si="10"/>
        <v>0.8258366374436674</v>
      </c>
      <c r="C235" s="2">
        <f t="shared" si="11"/>
        <v>497.5796258896259</v>
      </c>
    </row>
    <row r="236" spans="1:3" ht="15">
      <c r="A236" s="1">
        <f t="shared" si="9"/>
        <v>225</v>
      </c>
      <c r="B236" s="2">
        <f t="shared" si="10"/>
        <v>0.7850080544261353</v>
      </c>
      <c r="C236" s="2">
        <f t="shared" si="11"/>
        <v>497.69721581296494</v>
      </c>
    </row>
    <row r="237" spans="1:3" ht="15">
      <c r="A237" s="1">
        <f t="shared" si="9"/>
        <v>226</v>
      </c>
      <c r="B237" s="2">
        <f t="shared" si="10"/>
        <v>0.746176715416054</v>
      </c>
      <c r="C237" s="2">
        <f t="shared" si="11"/>
        <v>497.80922477174244</v>
      </c>
    </row>
    <row r="238" spans="1:3" ht="15">
      <c r="A238" s="1">
        <f t="shared" si="9"/>
        <v>227</v>
      </c>
      <c r="B238" s="2">
        <f t="shared" si="10"/>
        <v>0.7092469353463363</v>
      </c>
      <c r="C238" s="2">
        <f t="shared" si="11"/>
        <v>497.9159062996748</v>
      </c>
    </row>
    <row r="239" spans="1:3" ht="15">
      <c r="A239" s="1">
        <f t="shared" si="9"/>
        <v>228</v>
      </c>
      <c r="B239" s="2">
        <f t="shared" si="10"/>
        <v>0.674127423456939</v>
      </c>
      <c r="C239" s="2">
        <f t="shared" si="11"/>
        <v>498.017503381216</v>
      </c>
    </row>
    <row r="240" spans="1:3" ht="15">
      <c r="A240" s="1">
        <f t="shared" si="9"/>
        <v>229</v>
      </c>
      <c r="B240" s="2">
        <f t="shared" si="10"/>
        <v>0.6407310993287706</v>
      </c>
      <c r="C240" s="2">
        <f t="shared" si="11"/>
        <v>498.1142488076084</v>
      </c>
    </row>
    <row r="241" spans="1:3" ht="15">
      <c r="A241" s="1">
        <f t="shared" si="9"/>
        <v>230</v>
      </c>
      <c r="B241" s="2">
        <f t="shared" si="10"/>
        <v>0.6089749149243712</v>
      </c>
      <c r="C241" s="2">
        <f t="shared" si="11"/>
        <v>498.2063655282667</v>
      </c>
    </row>
    <row r="242" spans="1:3" ht="15">
      <c r="A242" s="1">
        <f t="shared" si="9"/>
        <v>231</v>
      </c>
      <c r="B242" s="2">
        <f t="shared" si="10"/>
        <v>0.5787796826086999</v>
      </c>
      <c r="C242" s="2">
        <f t="shared" si="11"/>
        <v>498.2940669967977</v>
      </c>
    </row>
    <row r="243" spans="1:3" ht="15">
      <c r="A243" s="1">
        <f t="shared" si="9"/>
        <v>232</v>
      </c>
      <c r="B243" s="2">
        <f t="shared" si="10"/>
        <v>0.5500699091027084</v>
      </c>
      <c r="C243" s="2">
        <f t="shared" si="11"/>
        <v>498.377557511053</v>
      </c>
    </row>
    <row r="244" spans="1:3" ht="15">
      <c r="A244" s="1">
        <f t="shared" si="9"/>
        <v>233</v>
      </c>
      <c r="B244" s="2">
        <f t="shared" si="10"/>
        <v>0.5227736353043188</v>
      </c>
      <c r="C244" s="2">
        <f t="shared" si="11"/>
        <v>498.45703254669405</v>
      </c>
    </row>
    <row r="245" spans="1:3" ht="15">
      <c r="A245" s="1">
        <f t="shared" si="9"/>
        <v>234</v>
      </c>
      <c r="B245" s="2">
        <f t="shared" si="10"/>
        <v>0.49682228189576527</v>
      </c>
      <c r="C245" s="2">
        <f t="shared" si="11"/>
        <v>498.53267908382804</v>
      </c>
    </row>
    <row r="246" spans="1:3" ht="15">
      <c r="A246" s="1">
        <f t="shared" si="9"/>
        <v>235</v>
      </c>
      <c r="B246" s="2">
        <f t="shared" si="10"/>
        <v>0.47215050064277314</v>
      </c>
      <c r="C246" s="2">
        <f t="shared" si="11"/>
        <v>498.60467592634444</v>
      </c>
    </row>
    <row r="247" spans="1:3" ht="15">
      <c r="A247" s="1">
        <f t="shared" si="9"/>
        <v>236</v>
      </c>
      <c r="B247" s="2">
        <f t="shared" si="10"/>
        <v>0.44869603127956365</v>
      </c>
      <c r="C247" s="2">
        <f t="shared" si="11"/>
        <v>498.67319401364745</v>
      </c>
    </row>
    <row r="248" spans="1:3" ht="15">
      <c r="A248" s="1">
        <f t="shared" si="9"/>
        <v>237</v>
      </c>
      <c r="B248" s="2">
        <f t="shared" si="10"/>
        <v>0.4263995638639946</v>
      </c>
      <c r="C248" s="2">
        <f t="shared" si="11"/>
        <v>498.73839672453977</v>
      </c>
    </row>
    <row r="249" spans="1:3" ht="15">
      <c r="A249" s="1">
        <f t="shared" si="9"/>
        <v>238</v>
      </c>
      <c r="B249" s="2">
        <f t="shared" si="10"/>
        <v>0.40520460647910983</v>
      </c>
      <c r="C249" s="2">
        <f t="shared" si="11"/>
        <v>498.8004401730672</v>
      </c>
    </row>
    <row r="250" spans="1:3" ht="15">
      <c r="A250" s="1">
        <f t="shared" si="9"/>
        <v>239</v>
      </c>
      <c r="B250" s="2">
        <f t="shared" si="10"/>
        <v>0.3850573581508181</v>
      </c>
      <c r="C250" s="2">
        <f t="shared" si="11"/>
        <v>498.8594734961832</v>
      </c>
    </row>
    <row r="251" spans="1:3" ht="15">
      <c r="A251" s="1">
        <f t="shared" si="9"/>
        <v>240</v>
      </c>
      <c r="B251" s="2">
        <f t="shared" si="10"/>
        <v>0.3659065868462022</v>
      </c>
      <c r="C251" s="2">
        <f t="shared" si="11"/>
        <v>498.91563913313786</v>
      </c>
    </row>
    <row r="252" spans="1:3" ht="15">
      <c r="A252" s="1">
        <f t="shared" si="9"/>
        <v>241</v>
      </c>
      <c r="B252" s="2">
        <f t="shared" si="10"/>
        <v>0.3477035124129435</v>
      </c>
      <c r="C252" s="2">
        <f t="shared" si="11"/>
        <v>498.9690730965343</v>
      </c>
    </row>
    <row r="253" spans="1:3" ht="15">
      <c r="A253" s="1">
        <f t="shared" si="9"/>
        <v>242</v>
      </c>
      <c r="B253" s="2">
        <f t="shared" si="10"/>
        <v>0.3304016943174003</v>
      </c>
      <c r="C253" s="2">
        <f t="shared" si="11"/>
        <v>499.0199052350345</v>
      </c>
    </row>
    <row r="254" spans="1:3" ht="15">
      <c r="A254" s="1">
        <f t="shared" si="9"/>
        <v>243</v>
      </c>
      <c r="B254" s="2">
        <f t="shared" si="10"/>
        <v>0.3139569240368896</v>
      </c>
      <c r="C254" s="2">
        <f t="shared" si="11"/>
        <v>499.0682594877251</v>
      </c>
    </row>
    <row r="255" spans="1:3" ht="15">
      <c r="A255" s="1">
        <f t="shared" si="9"/>
        <v>244</v>
      </c>
      <c r="B255" s="2">
        <f t="shared" si="10"/>
        <v>0.29832712196058525</v>
      </c>
      <c r="C255" s="2">
        <f t="shared" si="11"/>
        <v>499.11425413018617</v>
      </c>
    </row>
    <row r="256" spans="1:3" ht="15">
      <c r="A256" s="1">
        <f t="shared" si="9"/>
        <v>245</v>
      </c>
      <c r="B256" s="2">
        <f t="shared" si="10"/>
        <v>0.28347223865305554</v>
      </c>
      <c r="C256" s="2">
        <f t="shared" si="11"/>
        <v>499.1580020123291</v>
      </c>
    </row>
    <row r="257" spans="1:3" ht="15">
      <c r="A257" s="1">
        <f t="shared" si="9"/>
        <v>246</v>
      </c>
      <c r="B257" s="2">
        <f t="shared" si="10"/>
        <v>0.2693541603347373</v>
      </c>
      <c r="C257" s="2">
        <f t="shared" si="11"/>
        <v>499.19961078809234</v>
      </c>
    </row>
    <row r="258" spans="1:3" ht="15">
      <c r="A258" s="1">
        <f t="shared" si="9"/>
        <v>247</v>
      </c>
      <c r="B258" s="2">
        <f t="shared" si="10"/>
        <v>0.25593661843449683</v>
      </c>
      <c r="C258" s="2">
        <f t="shared" si="11"/>
        <v>499.239183137104</v>
      </c>
    </row>
    <row r="259" spans="1:3" ht="15">
      <c r="A259" s="1">
        <f t="shared" si="9"/>
        <v>248</v>
      </c>
      <c r="B259" s="2">
        <f t="shared" si="10"/>
        <v>0.24318510307078212</v>
      </c>
      <c r="C259" s="2">
        <f t="shared" si="11"/>
        <v>499.2768169784372</v>
      </c>
    </row>
    <row r="260" spans="1:3" ht="15">
      <c r="A260" s="1">
        <f t="shared" si="9"/>
        <v>249</v>
      </c>
      <c r="B260" s="2">
        <f t="shared" si="10"/>
        <v>0.23106678031966324</v>
      </c>
      <c r="C260" s="2">
        <f t="shared" si="11"/>
        <v>499.3126056765976</v>
      </c>
    </row>
    <row r="261" spans="1:3" ht="15">
      <c r="A261" s="1">
        <f t="shared" si="9"/>
        <v>250</v>
      </c>
      <c r="B261" s="2">
        <f t="shared" si="10"/>
        <v>0.2195504131302222</v>
      </c>
      <c r="C261" s="2">
        <f t="shared" si="11"/>
        <v>499.34663823989666</v>
      </c>
    </row>
    <row r="262" spans="1:3" ht="15">
      <c r="A262" s="1">
        <f t="shared" si="9"/>
        <v>251</v>
      </c>
      <c r="B262" s="2">
        <f t="shared" si="10"/>
        <v>0.2086062857502362</v>
      </c>
      <c r="C262" s="2">
        <f t="shared" si="11"/>
        <v>499.37899951137285</v>
      </c>
    </row>
    <row r="263" spans="1:3" ht="15">
      <c r="A263" s="1">
        <f t="shared" si="9"/>
        <v>252</v>
      </c>
      <c r="B263" s="2">
        <f t="shared" si="10"/>
        <v>0.19820613152784797</v>
      </c>
      <c r="C263" s="2">
        <f t="shared" si="11"/>
        <v>499.40977035243327</v>
      </c>
    </row>
    <row r="264" spans="1:3" ht="15">
      <c r="A264" s="1">
        <f t="shared" si="9"/>
        <v>253</v>
      </c>
      <c r="B264" s="2">
        <f t="shared" si="10"/>
        <v>0.1883230639578877</v>
      </c>
      <c r="C264" s="2">
        <f t="shared" si="11"/>
        <v>499.4390278193939</v>
      </c>
    </row>
    <row r="265" spans="1:3" ht="15">
      <c r="A265" s="1">
        <f t="shared" si="9"/>
        <v>254</v>
      </c>
      <c r="B265" s="2">
        <f t="shared" si="10"/>
        <v>0.1789315108446637</v>
      </c>
      <c r="C265" s="2">
        <f t="shared" si="11"/>
        <v>499.4668453331033</v>
      </c>
    </row>
    <row r="266" spans="1:3" ht="15">
      <c r="A266" s="1">
        <f t="shared" si="9"/>
        <v>255</v>
      </c>
      <c r="B266" s="2">
        <f t="shared" si="10"/>
        <v>0.17000715145633438</v>
      </c>
      <c r="C266" s="2">
        <f t="shared" si="11"/>
        <v>499.49329284183756</v>
      </c>
    </row>
    <row r="267" spans="1:3" ht="15">
      <c r="A267" s="1">
        <f t="shared" si="9"/>
        <v>256</v>
      </c>
      <c r="B267" s="2">
        <f t="shared" si="10"/>
        <v>0.16152685654938292</v>
      </c>
      <c r="C267" s="2">
        <f t="shared" si="11"/>
        <v>499.5184369776587</v>
      </c>
    </row>
    <row r="268" spans="1:3" ht="15">
      <c r="A268" s="1">
        <f t="shared" si="9"/>
        <v>257</v>
      </c>
      <c r="B268" s="2">
        <f t="shared" si="10"/>
        <v>0.1534686311452052</v>
      </c>
      <c r="C268" s="2">
        <f t="shared" si="11"/>
        <v>499.5423412064299</v>
      </c>
    </row>
    <row r="269" spans="1:3" ht="15">
      <c r="A269" s="1">
        <f aca="true" t="shared" si="12" ref="A269:A332">A268+$G$5</f>
        <v>258</v>
      </c>
      <c r="B269" s="2">
        <f aca="true" t="shared" si="13" ref="B269:B332">B268+$G$5*A$5*(1-(B268+E$5*C268)/C$5)*B268</f>
        <v>0.14581155994437006</v>
      </c>
      <c r="C269" s="2">
        <f aca="true" t="shared" si="14" ref="C269:C332">C268+$G$5*B$5*(1-(C268+F$5*B268)/D$5)*C268</f>
        <v>499.56506597168146</v>
      </c>
    </row>
    <row r="270" spans="1:3" ht="15">
      <c r="A270" s="1">
        <f t="shared" si="12"/>
        <v>259</v>
      </c>
      <c r="B270" s="2">
        <f t="shared" si="13"/>
        <v>0.1385357552676915</v>
      </c>
      <c r="C270" s="2">
        <f t="shared" si="14"/>
        <v>499.5866688325226</v>
      </c>
    </row>
    <row r="271" spans="1:3" ht="15">
      <c r="A271" s="1">
        <f t="shared" si="12"/>
        <v>260</v>
      </c>
      <c r="B271" s="2">
        <f t="shared" si="13"/>
        <v>0.13162230741684805</v>
      </c>
      <c r="C271" s="2">
        <f t="shared" si="14"/>
        <v>499.607204595793</v>
      </c>
    </row>
    <row r="272" spans="1:3" ht="15">
      <c r="A272" s="1">
        <f t="shared" si="12"/>
        <v>261</v>
      </c>
      <c r="B272" s="2">
        <f t="shared" si="13"/>
        <v>0.12505323735087703</v>
      </c>
      <c r="C272" s="2">
        <f t="shared" si="14"/>
        <v>499.6267254426465</v>
      </c>
    </row>
    <row r="273" spans="1:3" ht="15">
      <c r="A273" s="1">
        <f t="shared" si="12"/>
        <v>262</v>
      </c>
      <c r="B273" s="2">
        <f t="shared" si="13"/>
        <v>0.11881145157844412</v>
      </c>
      <c r="C273" s="2">
        <f t="shared" si="14"/>
        <v>499.6452810497577</v>
      </c>
    </row>
    <row r="274" spans="1:3" ht="15">
      <c r="A274" s="1">
        <f t="shared" si="12"/>
        <v>263</v>
      </c>
      <c r="B274" s="2">
        <f t="shared" si="13"/>
        <v>0.11288069916933088</v>
      </c>
      <c r="C274" s="2">
        <f t="shared" si="14"/>
        <v>499.6629187053405</v>
      </c>
    </row>
    <row r="275" spans="1:3" ht="15">
      <c r="A275" s="1">
        <f t="shared" si="12"/>
        <v>264</v>
      </c>
      <c r="B275" s="2">
        <f t="shared" si="13"/>
        <v>0.10724553079208077</v>
      </c>
      <c r="C275" s="2">
        <f t="shared" si="14"/>
        <v>499.67968342016286</v>
      </c>
    </row>
    <row r="276" spans="1:3" ht="15">
      <c r="A276" s="1">
        <f t="shared" si="12"/>
        <v>265</v>
      </c>
      <c r="B276" s="2">
        <f t="shared" si="13"/>
        <v>0.1018912596881896</v>
      </c>
      <c r="C276" s="2">
        <f t="shared" si="14"/>
        <v>499.695618033742</v>
      </c>
    </row>
    <row r="277" spans="1:3" ht="15">
      <c r="A277" s="1">
        <f t="shared" si="12"/>
        <v>266</v>
      </c>
      <c r="B277" s="2">
        <f t="shared" si="13"/>
        <v>0.09680392449661047</v>
      </c>
      <c r="C277" s="2">
        <f t="shared" si="14"/>
        <v>499.7107633158969</v>
      </c>
    </row>
    <row r="278" spans="1:3" ht="15">
      <c r="A278" s="1">
        <f t="shared" si="12"/>
        <v>267</v>
      </c>
      <c r="B278" s="2">
        <f t="shared" si="13"/>
        <v>0.09197025384565924</v>
      </c>
      <c r="C278" s="2">
        <f t="shared" si="14"/>
        <v>499.72515806383467</v>
      </c>
    </row>
    <row r="279" spans="1:3" ht="15">
      <c r="A279" s="1">
        <f t="shared" si="12"/>
        <v>268</v>
      </c>
      <c r="B279" s="2">
        <f t="shared" si="13"/>
        <v>0.08737763263264875</v>
      </c>
      <c r="C279" s="2">
        <f t="shared" si="14"/>
        <v>499.7388391949412</v>
      </c>
    </row>
    <row r="280" spans="1:3" ht="15">
      <c r="A280" s="1">
        <f t="shared" si="12"/>
        <v>269</v>
      </c>
      <c r="B280" s="2">
        <f t="shared" si="13"/>
        <v>0.08301406991474415</v>
      </c>
      <c r="C280" s="2">
        <f t="shared" si="14"/>
        <v>499.7518418354428</v>
      </c>
    </row>
    <row r="281" spans="1:3" ht="15">
      <c r="A281" s="1">
        <f t="shared" si="12"/>
        <v>270</v>
      </c>
      <c r="B281" s="2">
        <f t="shared" si="13"/>
        <v>0.07886816833761293</v>
      </c>
      <c r="C281" s="2">
        <f t="shared" si="14"/>
        <v>499.76419940510215</v>
      </c>
    </row>
    <row r="282" spans="1:3" ht="15">
      <c r="A282" s="1">
        <f t="shared" si="12"/>
        <v>271</v>
      </c>
      <c r="B282" s="2">
        <f t="shared" si="13"/>
        <v>0.07492909503144064</v>
      </c>
      <c r="C282" s="2">
        <f t="shared" si="14"/>
        <v>499.7759436981055</v>
      </c>
    </row>
    <row r="283" spans="1:3" ht="15">
      <c r="A283" s="1">
        <f t="shared" si="12"/>
        <v>272</v>
      </c>
      <c r="B283" s="2">
        <f t="shared" si="13"/>
        <v>0.07118655390679328</v>
      </c>
      <c r="C283" s="2">
        <f t="shared" si="14"/>
        <v>499.7871049602957</v>
      </c>
    </row>
    <row r="284" spans="1:3" ht="15">
      <c r="A284" s="1">
        <f t="shared" si="12"/>
        <v>273</v>
      </c>
      <c r="B284" s="2">
        <f t="shared" si="13"/>
        <v>0.06763075928562831</v>
      </c>
      <c r="C284" s="2">
        <f t="shared" si="14"/>
        <v>499.7977119628998</v>
      </c>
    </row>
    <row r="285" spans="1:3" ht="15">
      <c r="A285" s="1">
        <f t="shared" si="12"/>
        <v>274</v>
      </c>
      <c r="B285" s="2">
        <f t="shared" si="13"/>
        <v>0.06425241080548963</v>
      </c>
      <c r="C285" s="2">
        <f t="shared" si="14"/>
        <v>499.8077920728951</v>
      </c>
    </row>
    <row r="286" spans="1:3" ht="15">
      <c r="A286" s="1">
        <f t="shared" si="12"/>
        <v>275</v>
      </c>
      <c r="B286" s="2">
        <f t="shared" si="13"/>
        <v>0.06104266953756401</v>
      </c>
      <c r="C286" s="2">
        <f t="shared" si="14"/>
        <v>499.8173713201541</v>
      </c>
    </row>
    <row r="287" spans="1:3" ht="15">
      <c r="A287" s="1">
        <f t="shared" si="12"/>
        <v>276</v>
      </c>
      <c r="B287" s="2">
        <f t="shared" si="13"/>
        <v>0.057993135261830524</v>
      </c>
      <c r="C287" s="2">
        <f t="shared" si="14"/>
        <v>499.8264744615038</v>
      </c>
    </row>
    <row r="288" spans="1:3" ht="15">
      <c r="A288" s="1">
        <f t="shared" si="12"/>
        <v>277</v>
      </c>
      <c r="B288" s="2">
        <f t="shared" si="13"/>
        <v>0.055095824844999114</v>
      </c>
      <c r="C288" s="2">
        <f t="shared" si="14"/>
        <v>499.83512504182863</v>
      </c>
    </row>
    <row r="289" spans="1:3" ht="15">
      <c r="A289" s="1">
        <f t="shared" si="12"/>
        <v>278</v>
      </c>
      <c r="B289" s="2">
        <f t="shared" si="13"/>
        <v>0.05234315166931111</v>
      </c>
      <c r="C289" s="2">
        <f t="shared" si="14"/>
        <v>499.8433454523452</v>
      </c>
    </row>
    <row r="290" spans="1:3" ht="15">
      <c r="A290" s="1">
        <f t="shared" si="12"/>
        <v>279</v>
      </c>
      <c r="B290" s="2">
        <f t="shared" si="13"/>
        <v>0.0497279060625645</v>
      </c>
      <c r="C290" s="2">
        <f t="shared" si="14"/>
        <v>499.85115698616863</v>
      </c>
    </row>
    <row r="291" spans="1:3" ht="15">
      <c r="A291" s="1">
        <f t="shared" si="12"/>
        <v>280</v>
      </c>
      <c r="B291" s="2">
        <f t="shared" si="13"/>
        <v>0.047243236681930964</v>
      </c>
      <c r="C291" s="2">
        <f t="shared" si="14"/>
        <v>499.85857989128925</v>
      </c>
    </row>
    <row r="292" spans="1:3" ht="15">
      <c r="A292" s="1">
        <f t="shared" si="12"/>
        <v>281</v>
      </c>
      <c r="B292" s="2">
        <f t="shared" si="13"/>
        <v>0.0448826328062522</v>
      </c>
      <c r="C292" s="2">
        <f t="shared" si="14"/>
        <v>499.8656334210717</v>
      </c>
    </row>
    <row r="293" spans="1:3" ht="15">
      <c r="A293" s="1">
        <f t="shared" si="12"/>
        <v>282</v>
      </c>
      <c r="B293" s="2">
        <f t="shared" si="13"/>
        <v>0.04263990749354111</v>
      </c>
      <c r="C293" s="2">
        <f t="shared" si="14"/>
        <v>499.87233588238587</v>
      </c>
    </row>
    <row r="294" spans="1:3" ht="15">
      <c r="A294" s="1">
        <f t="shared" si="12"/>
        <v>283</v>
      </c>
      <c r="B294" s="2">
        <f t="shared" si="13"/>
        <v>0.04050918156237143</v>
      </c>
      <c r="C294" s="2">
        <f t="shared" si="14"/>
        <v>499.8787046814737</v>
      </c>
    </row>
    <row r="295" spans="1:3" ht="15">
      <c r="A295" s="1">
        <f t="shared" si="12"/>
        <v>284</v>
      </c>
      <c r="B295" s="2">
        <f t="shared" si="13"/>
        <v>0.03848486835771894</v>
      </c>
      <c r="C295" s="2">
        <f t="shared" si="14"/>
        <v>499.8847563676534</v>
      </c>
    </row>
    <row r="296" spans="1:3" ht="15">
      <c r="A296" s="1">
        <f t="shared" si="12"/>
        <v>285</v>
      </c>
      <c r="B296" s="2">
        <f t="shared" si="13"/>
        <v>0.03656165926362047</v>
      </c>
      <c r="C296" s="2">
        <f t="shared" si="14"/>
        <v>499.8905066749562</v>
      </c>
    </row>
    <row r="297" spans="1:3" ht="15">
      <c r="A297" s="1">
        <f t="shared" si="12"/>
        <v>286</v>
      </c>
      <c r="B297" s="2">
        <f t="shared" si="13"/>
        <v>0.03473450992674639</v>
      </c>
      <c r="C297" s="2">
        <f t="shared" si="14"/>
        <v>499.8959705617907</v>
      </c>
    </row>
    <row r="298" spans="1:3" ht="15">
      <c r="A298" s="1">
        <f t="shared" si="12"/>
        <v>287</v>
      </c>
      <c r="B298" s="2">
        <f t="shared" si="13"/>
        <v>0.03299862715663935</v>
      </c>
      <c r="C298" s="2">
        <f t="shared" si="14"/>
        <v>499.9011622487213</v>
      </c>
    </row>
    <row r="299" spans="1:3" ht="15">
      <c r="A299" s="1">
        <f t="shared" si="12"/>
        <v>288</v>
      </c>
      <c r="B299" s="2">
        <f t="shared" si="13"/>
        <v>0.03134945646995957</v>
      </c>
      <c r="C299" s="2">
        <f t="shared" si="14"/>
        <v>499.9060952544485</v>
      </c>
    </row>
    <row r="300" spans="1:3" ht="15">
      <c r="A300" s="1">
        <f t="shared" si="12"/>
        <v>289</v>
      </c>
      <c r="B300" s="2">
        <f t="shared" si="13"/>
        <v>0.029782670247597294</v>
      </c>
      <c r="C300" s="2">
        <f t="shared" si="14"/>
        <v>499.9107824300717</v>
      </c>
    </row>
    <row r="301" spans="1:3" ht="15">
      <c r="A301" s="1">
        <f t="shared" si="12"/>
        <v>290</v>
      </c>
      <c r="B301" s="2">
        <f t="shared" si="13"/>
        <v>0.028294156474967653</v>
      </c>
      <c r="C301" s="2">
        <f t="shared" si="14"/>
        <v>499.9152359917137</v>
      </c>
    </row>
    <row r="302" spans="1:3" ht="15">
      <c r="A302" s="1">
        <f t="shared" si="12"/>
        <v>291</v>
      </c>
      <c r="B302" s="2">
        <f t="shared" si="13"/>
        <v>0.026880008037195313</v>
      </c>
      <c r="C302" s="2">
        <f t="shared" si="14"/>
        <v>499.9194675515815</v>
      </c>
    </row>
    <row r="303" spans="1:3" ht="15">
      <c r="A303" s="1">
        <f t="shared" si="12"/>
        <v>292</v>
      </c>
      <c r="B303" s="2">
        <f t="shared" si="13"/>
        <v>0.025536512542227354</v>
      </c>
      <c r="C303" s="2">
        <f t="shared" si="14"/>
        <v>499.92348814753655</v>
      </c>
    </row>
    <row r="304" spans="1:3" ht="15">
      <c r="A304" s="1">
        <f t="shared" si="12"/>
        <v>293</v>
      </c>
      <c r="B304" s="2">
        <f t="shared" si="13"/>
        <v>0.02426014264618544</v>
      </c>
      <c r="C304" s="2">
        <f t="shared" si="14"/>
        <v>499.9273082712426</v>
      </c>
    </row>
    <row r="305" spans="1:3" ht="15">
      <c r="A305" s="1">
        <f t="shared" si="12"/>
        <v>294</v>
      </c>
      <c r="B305" s="2">
        <f t="shared" si="13"/>
        <v>0.02304754685648458</v>
      </c>
      <c r="C305" s="2">
        <f t="shared" si="14"/>
        <v>499.9309378949575</v>
      </c>
    </row>
    <row r="306" spans="1:3" ht="15">
      <c r="A306" s="1">
        <f t="shared" si="12"/>
        <v>295</v>
      </c>
      <c r="B306" s="2">
        <f t="shared" si="13"/>
        <v>0.02189554078940772</v>
      </c>
      <c r="C306" s="2">
        <f t="shared" si="14"/>
        <v>499.934386497032</v>
      </c>
    </row>
    <row r="307" spans="1:3" ht="15">
      <c r="A307" s="1">
        <f t="shared" si="12"/>
        <v>296</v>
      </c>
      <c r="B307" s="2">
        <f t="shared" si="13"/>
        <v>0.020801098859935214</v>
      </c>
      <c r="C307" s="2">
        <f t="shared" si="14"/>
        <v>499.93766308617694</v>
      </c>
    </row>
    <row r="308" spans="1:3" ht="15">
      <c r="A308" s="1">
        <f t="shared" si="12"/>
        <v>297</v>
      </c>
      <c r="B308" s="2">
        <f t="shared" si="13"/>
        <v>0.019761346382687815</v>
      </c>
      <c r="C308" s="2">
        <f t="shared" si="14"/>
        <v>499.940776224555</v>
      </c>
    </row>
    <row r="309" spans="1:3" ht="15">
      <c r="A309" s="1">
        <f t="shared" si="12"/>
        <v>298</v>
      </c>
      <c r="B309" s="2">
        <f t="shared" si="13"/>
        <v>0.01877355206385345</v>
      </c>
      <c r="C309" s="2">
        <f t="shared" si="14"/>
        <v>499.94373404975346</v>
      </c>
    </row>
    <row r="310" spans="1:3" ht="15">
      <c r="A310" s="1">
        <f t="shared" si="12"/>
        <v>299</v>
      </c>
      <c r="B310" s="2">
        <f t="shared" si="13"/>
        <v>0.01783512086493327</v>
      </c>
      <c r="C310" s="2">
        <f t="shared" si="14"/>
        <v>499.9465442956906</v>
      </c>
    </row>
    <row r="311" spans="1:3" ht="15">
      <c r="A311" s="1">
        <f t="shared" si="12"/>
        <v>300</v>
      </c>
      <c r="B311" s="2">
        <f t="shared" si="13"/>
        <v>0.016943587220063536</v>
      </c>
      <c r="C311" s="2">
        <f t="shared" si="14"/>
        <v>499.94921431250606</v>
      </c>
    </row>
    <row r="312" spans="1:3" ht="15">
      <c r="A312" s="1">
        <f t="shared" si="12"/>
        <v>301</v>
      </c>
      <c r="B312" s="2">
        <f t="shared" si="13"/>
        <v>0.016096608589548457</v>
      </c>
      <c r="C312" s="2">
        <f t="shared" si="14"/>
        <v>499.9517510854827</v>
      </c>
    </row>
    <row r="313" spans="1:3" ht="15">
      <c r="A313" s="1">
        <f t="shared" si="12"/>
        <v>302</v>
      </c>
      <c r="B313" s="2">
        <f t="shared" si="13"/>
        <v>0.015291959333076973</v>
      </c>
      <c r="C313" s="2">
        <f t="shared" si="14"/>
        <v>499.95416125304763</v>
      </c>
    </row>
    <row r="314" spans="1:3" ht="15">
      <c r="A314" s="1">
        <f t="shared" si="12"/>
        <v>303</v>
      </c>
      <c r="B314" s="2">
        <f t="shared" si="13"/>
        <v>0.014527524886895357</v>
      </c>
      <c r="C314" s="2">
        <f t="shared" si="14"/>
        <v>499.95645112389406</v>
      </c>
    </row>
    <row r="315" spans="1:3" ht="15">
      <c r="A315" s="1">
        <f t="shared" si="12"/>
        <v>304</v>
      </c>
      <c r="B315" s="2">
        <f t="shared" si="13"/>
        <v>0.013801296229969149</v>
      </c>
      <c r="C315" s="2">
        <f t="shared" si="14"/>
        <v>499.9586266932679</v>
      </c>
    </row>
    <row r="316" spans="1:3" ht="15">
      <c r="A316" s="1">
        <f t="shared" si="12"/>
        <v>305</v>
      </c>
      <c r="B316" s="2">
        <f t="shared" si="13"/>
        <v>0.013111364624893833</v>
      </c>
      <c r="C316" s="2">
        <f t="shared" si="14"/>
        <v>499.96069365845807</v>
      </c>
    </row>
    <row r="317" spans="1:3" ht="15">
      <c r="A317" s="1">
        <f t="shared" si="12"/>
        <v>306</v>
      </c>
      <c r="B317" s="2">
        <f t="shared" si="13"/>
        <v>0.012455916620005484</v>
      </c>
      <c r="C317" s="2">
        <f t="shared" si="14"/>
        <v>499.96265743352876</v>
      </c>
    </row>
    <row r="318" spans="1:3" ht="15">
      <c r="A318" s="1">
        <f t="shared" si="12"/>
        <v>307</v>
      </c>
      <c r="B318" s="2">
        <f t="shared" si="13"/>
        <v>0.011833229299801743</v>
      </c>
      <c r="C318" s="2">
        <f t="shared" si="14"/>
        <v>499.9645231633302</v>
      </c>
    </row>
    <row r="319" spans="1:3" ht="15">
      <c r="A319" s="1">
        <f t="shared" si="12"/>
        <v>308</v>
      </c>
      <c r="B319" s="2">
        <f t="shared" si="13"/>
        <v>0.011241665771411467</v>
      </c>
      <c r="C319" s="2">
        <f t="shared" si="14"/>
        <v>499.9662957368227</v>
      </c>
    </row>
    <row r="320" spans="1:3" ht="15">
      <c r="A320" s="1">
        <f t="shared" si="12"/>
        <v>309</v>
      </c>
      <c r="B320" s="2">
        <f t="shared" si="13"/>
        <v>0.010679670875449543</v>
      </c>
      <c r="C320" s="2">
        <f t="shared" si="14"/>
        <v>499.96797979974684</v>
      </c>
    </row>
    <row r="321" spans="1:3" ht="15">
      <c r="A321" s="1">
        <f t="shared" si="12"/>
        <v>310</v>
      </c>
      <c r="B321" s="2">
        <f t="shared" si="13"/>
        <v>0.010145767110163085</v>
      </c>
      <c r="C321" s="2">
        <f t="shared" si="14"/>
        <v>499.96957976667176</v>
      </c>
    </row>
    <row r="322" spans="1:3" ht="15">
      <c r="A322" s="1">
        <f t="shared" si="12"/>
        <v>311</v>
      </c>
      <c r="B322" s="2">
        <f t="shared" si="13"/>
        <v>0.009638550758317715</v>
      </c>
      <c r="C322" s="2">
        <f t="shared" si="14"/>
        <v>499.97109983245093</v>
      </c>
    </row>
    <row r="323" spans="1:3" ht="15">
      <c r="A323" s="1">
        <f t="shared" si="12"/>
        <v>312</v>
      </c>
      <c r="B323" s="2">
        <f t="shared" si="13"/>
        <v>0.009156688206789238</v>
      </c>
      <c r="C323" s="2">
        <f t="shared" si="14"/>
        <v>499.97254398311486</v>
      </c>
    </row>
    <row r="324" spans="1:3" ht="15">
      <c r="A324" s="1">
        <f t="shared" si="12"/>
        <v>313</v>
      </c>
      <c r="B324" s="2">
        <f t="shared" si="13"/>
        <v>0.008698912449317798</v>
      </c>
      <c r="C324" s="2">
        <f t="shared" si="14"/>
        <v>499.9739160062276</v>
      </c>
    </row>
    <row r="325" spans="1:3" ht="15">
      <c r="A325" s="1">
        <f t="shared" si="12"/>
        <v>314</v>
      </c>
      <c r="B325" s="2">
        <f t="shared" si="13"/>
        <v>0.008264019763349794</v>
      </c>
      <c r="C325" s="2">
        <f t="shared" si="14"/>
        <v>499.9752195007332</v>
      </c>
    </row>
    <row r="326" spans="1:3" ht="15">
      <c r="A326" s="1">
        <f t="shared" si="12"/>
        <v>315</v>
      </c>
      <c r="B326" s="2">
        <f t="shared" si="13"/>
        <v>0.00785086655233848</v>
      </c>
      <c r="C326" s="2">
        <f t="shared" si="14"/>
        <v>499.9764578863167</v>
      </c>
    </row>
    <row r="327" spans="1:3" ht="15">
      <c r="A327" s="1">
        <f t="shared" si="12"/>
        <v>316</v>
      </c>
      <c r="B327" s="2">
        <f t="shared" si="13"/>
        <v>0.007458366345298298</v>
      </c>
      <c r="C327" s="2">
        <f t="shared" si="14"/>
        <v>499.97763441230376</v>
      </c>
    </row>
    <row r="328" spans="1:3" ht="15">
      <c r="A328" s="1">
        <f t="shared" si="12"/>
        <v>317</v>
      </c>
      <c r="B328" s="2">
        <f t="shared" si="13"/>
        <v>0.0070854869458116445</v>
      </c>
      <c r="C328" s="2">
        <f t="shared" si="14"/>
        <v>499.9787521661209</v>
      </c>
    </row>
    <row r="329" spans="1:3" ht="15">
      <c r="A329" s="1">
        <f t="shared" si="12"/>
        <v>318</v>
      </c>
      <c r="B329" s="2">
        <f t="shared" si="13"/>
        <v>0.006731247723070884</v>
      </c>
      <c r="C329" s="2">
        <f t="shared" si="14"/>
        <v>499.97981408133825</v>
      </c>
    </row>
    <row r="330" spans="1:3" ht="15">
      <c r="A330" s="1">
        <f t="shared" si="12"/>
        <v>319</v>
      </c>
      <c r="B330" s="2">
        <f t="shared" si="13"/>
        <v>0.006394717037903866</v>
      </c>
      <c r="C330" s="2">
        <f t="shared" si="14"/>
        <v>499.9808229453146</v>
      </c>
    </row>
    <row r="331" spans="1:3" ht="15">
      <c r="A331" s="1">
        <f t="shared" si="12"/>
        <v>320</v>
      </c>
      <c r="B331" s="2">
        <f t="shared" si="13"/>
        <v>0.006075009797078974</v>
      </c>
      <c r="C331" s="2">
        <f t="shared" si="14"/>
        <v>499.98178140646513</v>
      </c>
    </row>
    <row r="332" spans="1:3" ht="15">
      <c r="A332" s="1">
        <f t="shared" si="12"/>
        <v>321</v>
      </c>
      <c r="B332" s="2">
        <f t="shared" si="13"/>
        <v>0.005771285129516483</v>
      </c>
      <c r="C332" s="2">
        <f t="shared" si="14"/>
        <v>499.98269198116907</v>
      </c>
    </row>
    <row r="333" spans="1:3" ht="15">
      <c r="A333" s="1">
        <f aca="true" t="shared" si="15" ref="A333:A396">A332+$G$5</f>
        <v>322</v>
      </c>
      <c r="B333" s="2">
        <f aca="true" t="shared" si="16" ref="B333:B396">B332+$G$5*A$5*(1-(B332+E$5*C332)/C$5)*B332</f>
        <v>0.00548274417834776</v>
      </c>
      <c r="C333" s="2">
        <f aca="true" t="shared" si="17" ref="C333:C396">C332+$G$5*B$5*(1-(C332+F$5*B332)/D$5)*C332</f>
        <v>499.98355706033607</v>
      </c>
    </row>
    <row r="334" spans="1:3" ht="15">
      <c r="A334" s="1">
        <f t="shared" si="15"/>
        <v>323</v>
      </c>
      <c r="B334" s="2">
        <f t="shared" si="16"/>
        <v>0.005208628003063142</v>
      </c>
      <c r="C334" s="2">
        <f t="shared" si="17"/>
        <v>499.98437891564737</v>
      </c>
    </row>
    <row r="335" spans="1:3" ht="15">
      <c r="A335" s="1">
        <f t="shared" si="15"/>
        <v>324</v>
      </c>
      <c r="B335" s="2">
        <f t="shared" si="16"/>
        <v>0.004948215586274069</v>
      </c>
      <c r="C335" s="2">
        <f t="shared" si="17"/>
        <v>499.98515970548783</v>
      </c>
    </row>
    <row r="336" spans="1:3" ht="15">
      <c r="A336" s="1">
        <f t="shared" si="15"/>
        <v>325</v>
      </c>
      <c r="B336" s="2">
        <f t="shared" si="16"/>
        <v>0.0047008219398858506</v>
      </c>
      <c r="C336" s="2">
        <f t="shared" si="17"/>
        <v>499.9859014805841</v>
      </c>
    </row>
    <row r="337" spans="1:3" ht="15">
      <c r="A337" s="1">
        <f t="shared" si="15"/>
        <v>326</v>
      </c>
      <c r="B337" s="2">
        <f t="shared" si="16"/>
        <v>0.004465796305734993</v>
      </c>
      <c r="C337" s="2">
        <f t="shared" si="17"/>
        <v>499.98660618936344</v>
      </c>
    </row>
    <row r="338" spans="1:3" ht="15">
      <c r="A338" s="1">
        <f t="shared" si="15"/>
        <v>327</v>
      </c>
      <c r="B338" s="2">
        <f t="shared" si="16"/>
        <v>0.004242520445989933</v>
      </c>
      <c r="C338" s="2">
        <f t="shared" si="17"/>
        <v>499.9872756830466</v>
      </c>
    </row>
    <row r="339" spans="1:3" ht="15">
      <c r="A339" s="1">
        <f t="shared" si="15"/>
        <v>328</v>
      </c>
      <c r="B339" s="2">
        <f t="shared" si="16"/>
        <v>0.00403040701884694</v>
      </c>
      <c r="C339" s="2">
        <f t="shared" si="17"/>
        <v>499.98791172048834</v>
      </c>
    </row>
    <row r="340" spans="1:3" ht="15">
      <c r="A340" s="1">
        <f t="shared" si="15"/>
        <v>329</v>
      </c>
      <c r="B340" s="2">
        <f t="shared" si="16"/>
        <v>0.0038288980352744226</v>
      </c>
      <c r="C340" s="2">
        <f t="shared" si="17"/>
        <v>499.9885159727776</v>
      </c>
    </row>
    <row r="341" spans="1:3" ht="15">
      <c r="A341" s="1">
        <f t="shared" si="15"/>
        <v>330</v>
      </c>
      <c r="B341" s="2">
        <f t="shared" si="16"/>
        <v>0.0036374633927694494</v>
      </c>
      <c r="C341" s="2">
        <f t="shared" si="17"/>
        <v>499.98909002760934</v>
      </c>
    </row>
    <row r="342" spans="1:3" ht="15">
      <c r="A342" s="1">
        <f t="shared" si="15"/>
        <v>331</v>
      </c>
      <c r="B342" s="2">
        <f t="shared" si="16"/>
        <v>0.003455599482290546</v>
      </c>
      <c r="C342" s="2">
        <f t="shared" si="17"/>
        <v>499.98963539343936</v>
      </c>
    </row>
    <row r="343" spans="1:3" ht="15">
      <c r="A343" s="1">
        <f t="shared" si="15"/>
        <v>332</v>
      </c>
      <c r="B343" s="2">
        <f t="shared" si="16"/>
        <v>0.003282827864721182</v>
      </c>
      <c r="C343" s="2">
        <f t="shared" si="17"/>
        <v>499.99015350343285</v>
      </c>
    </row>
    <row r="344" spans="1:3" ht="15">
      <c r="A344" s="1">
        <f t="shared" si="15"/>
        <v>333</v>
      </c>
      <c r="B344" s="2">
        <f t="shared" si="16"/>
        <v>0.0031186940133993554</v>
      </c>
      <c r="C344" s="2">
        <f t="shared" si="17"/>
        <v>499.99064571921645</v>
      </c>
    </row>
    <row r="345" spans="1:3" ht="15">
      <c r="A345" s="1">
        <f t="shared" si="15"/>
        <v>334</v>
      </c>
      <c r="B345" s="2">
        <f t="shared" si="16"/>
        <v>0.0029627661194207614</v>
      </c>
      <c r="C345" s="2">
        <f t="shared" si="17"/>
        <v>499.9911133344442</v>
      </c>
    </row>
    <row r="346" spans="1:3" ht="15">
      <c r="A346" s="1">
        <f t="shared" si="15"/>
        <v>335</v>
      </c>
      <c r="B346" s="2">
        <f t="shared" si="16"/>
        <v>0.0028146339565865946</v>
      </c>
      <c r="C346" s="2">
        <f t="shared" si="17"/>
        <v>499.991557578186</v>
      </c>
    </row>
    <row r="347" spans="1:3" ht="15">
      <c r="A347" s="1">
        <f t="shared" si="15"/>
        <v>336</v>
      </c>
      <c r="B347" s="2">
        <f t="shared" si="16"/>
        <v>0.002673907803022537</v>
      </c>
      <c r="C347" s="2">
        <f t="shared" si="17"/>
        <v>499.99197961814775</v>
      </c>
    </row>
    <row r="348" spans="1:3" ht="15">
      <c r="A348" s="1">
        <f t="shared" si="15"/>
        <v>337</v>
      </c>
      <c r="B348" s="2">
        <f t="shared" si="16"/>
        <v>0.002540217416643308</v>
      </c>
      <c r="C348" s="2">
        <f t="shared" si="17"/>
        <v>499.99238056373093</v>
      </c>
    </row>
    <row r="349" spans="1:3" ht="15">
      <c r="A349" s="1">
        <f t="shared" si="15"/>
        <v>338</v>
      </c>
      <c r="B349" s="2">
        <f t="shared" si="16"/>
        <v>0.0024132110617776526</v>
      </c>
      <c r="C349" s="2">
        <f t="shared" si="17"/>
        <v>499.99276146894067</v>
      </c>
    </row>
    <row r="350" spans="1:3" ht="15">
      <c r="A350" s="1">
        <f t="shared" si="15"/>
        <v>339</v>
      </c>
      <c r="B350" s="2">
        <f t="shared" si="16"/>
        <v>0.002292554584402211</v>
      </c>
      <c r="C350" s="2">
        <f t="shared" si="17"/>
        <v>499.9931233351485</v>
      </c>
    </row>
    <row r="351" spans="1:3" ht="15">
      <c r="A351" s="1">
        <f t="shared" si="15"/>
        <v>340</v>
      </c>
      <c r="B351" s="2">
        <f t="shared" si="16"/>
        <v>0.0021779305335596555</v>
      </c>
      <c r="C351" s="2">
        <f t="shared" si="17"/>
        <v>499.9934671137178</v>
      </c>
    </row>
    <row r="352" spans="1:3" ht="15">
      <c r="A352" s="1">
        <f t="shared" si="15"/>
        <v>341</v>
      </c>
      <c r="B352" s="2">
        <f t="shared" si="16"/>
        <v>0.002069037326657143</v>
      </c>
      <c r="C352" s="2">
        <f t="shared" si="17"/>
        <v>499.99379370849874</v>
      </c>
    </row>
    <row r="353" spans="1:3" ht="15">
      <c r="A353" s="1">
        <f t="shared" si="15"/>
        <v>342</v>
      </c>
      <c r="B353" s="2">
        <f t="shared" si="16"/>
        <v>0.0019655884564558266</v>
      </c>
      <c r="C353" s="2">
        <f t="shared" si="17"/>
        <v>499.99410397819855</v>
      </c>
    </row>
    <row r="354" spans="1:3" ht="15">
      <c r="A354" s="1">
        <f t="shared" si="15"/>
        <v>343</v>
      </c>
      <c r="B354" s="2">
        <f t="shared" si="16"/>
        <v>0.0018673117376711568</v>
      </c>
      <c r="C354" s="2">
        <f t="shared" si="17"/>
        <v>499.99439873863435</v>
      </c>
    </row>
    <row r="355" spans="1:3" ht="15">
      <c r="A355" s="1">
        <f t="shared" si="15"/>
        <v>344</v>
      </c>
      <c r="B355" s="2">
        <f t="shared" si="16"/>
        <v>0.0017739485912073019</v>
      </c>
      <c r="C355" s="2">
        <f t="shared" si="17"/>
        <v>499.99467876487324</v>
      </c>
    </row>
    <row r="356" spans="1:3" ht="15">
      <c r="A356" s="1">
        <f t="shared" si="15"/>
        <v>345</v>
      </c>
      <c r="B356" s="2">
        <f t="shared" si="16"/>
        <v>0.0016852533641474828</v>
      </c>
      <c r="C356" s="2">
        <f t="shared" si="17"/>
        <v>499.99494479326603</v>
      </c>
    </row>
    <row r="357" spans="1:3" ht="15">
      <c r="A357" s="1">
        <f t="shared" si="15"/>
        <v>346</v>
      </c>
      <c r="B357" s="2">
        <f t="shared" si="16"/>
        <v>0.001600992683715575</v>
      </c>
      <c r="C357" s="2">
        <f t="shared" si="17"/>
        <v>499.9951975233796</v>
      </c>
    </row>
    <row r="358" spans="1:3" ht="15">
      <c r="A358" s="1">
        <f t="shared" si="15"/>
        <v>347</v>
      </c>
      <c r="B358" s="2">
        <f t="shared" si="16"/>
        <v>0.0015209448435132614</v>
      </c>
      <c r="C358" s="2">
        <f t="shared" si="17"/>
        <v>499.99543761983296</v>
      </c>
    </row>
    <row r="359" spans="1:3" ht="15">
      <c r="A359" s="1">
        <f t="shared" si="15"/>
        <v>348</v>
      </c>
      <c r="B359" s="2">
        <f t="shared" si="16"/>
        <v>0.0014448992204215316</v>
      </c>
      <c r="C359" s="2">
        <f t="shared" si="17"/>
        <v>499.9956657140418</v>
      </c>
    </row>
    <row r="360" spans="1:3" ht="15">
      <c r="A360" s="1">
        <f t="shared" si="15"/>
        <v>349</v>
      </c>
      <c r="B360" s="2">
        <f t="shared" si="16"/>
        <v>0.0013726557206356243</v>
      </c>
      <c r="C360" s="2">
        <f t="shared" si="17"/>
        <v>499.99588240587616</v>
      </c>
    </row>
    <row r="361" spans="1:3" ht="15">
      <c r="A361" s="1">
        <f t="shared" si="15"/>
        <v>350</v>
      </c>
      <c r="B361" s="2">
        <f t="shared" si="16"/>
        <v>0.0013040242533788363</v>
      </c>
      <c r="C361" s="2">
        <f t="shared" si="17"/>
        <v>499.99608826523513</v>
      </c>
    </row>
    <row r="362" spans="1:3" ht="15">
      <c r="A362" s="1">
        <f t="shared" si="15"/>
        <v>351</v>
      </c>
      <c r="B362" s="2">
        <f t="shared" si="16"/>
        <v>0.0012388242309131457</v>
      </c>
      <c r="C362" s="2">
        <f t="shared" si="17"/>
        <v>499.9962838335436</v>
      </c>
    </row>
    <row r="363" spans="1:3" ht="15">
      <c r="A363" s="1">
        <f t="shared" si="15"/>
        <v>352</v>
      </c>
      <c r="B363" s="2">
        <f t="shared" si="16"/>
        <v>0.001176884093533509</v>
      </c>
      <c r="C363" s="2">
        <f t="shared" si="17"/>
        <v>499.99646962517375</v>
      </c>
    </row>
    <row r="364" spans="1:3" ht="15">
      <c r="A364" s="1">
        <f t="shared" si="15"/>
        <v>353</v>
      </c>
      <c r="B364" s="2">
        <f t="shared" si="16"/>
        <v>0.0011180408582981928</v>
      </c>
      <c r="C364" s="2">
        <f t="shared" si="17"/>
        <v>499.9966461287961</v>
      </c>
    </row>
    <row r="365" spans="1:3" ht="15">
      <c r="A365" s="1">
        <f t="shared" si="15"/>
        <v>354</v>
      </c>
      <c r="B365" s="2">
        <f t="shared" si="16"/>
        <v>0.0010621396903097227</v>
      </c>
      <c r="C365" s="2">
        <f t="shared" si="17"/>
        <v>499.996813808663</v>
      </c>
    </row>
    <row r="366" spans="1:3" ht="15">
      <c r="A366" s="1">
        <f t="shared" si="15"/>
        <v>355</v>
      </c>
      <c r="B366" s="2">
        <f t="shared" si="16"/>
        <v>0.0010090334954201761</v>
      </c>
      <c r="C366" s="2">
        <f t="shared" si="17"/>
        <v>499.99697310582803</v>
      </c>
    </row>
    <row r="367" spans="1:3" ht="15">
      <c r="A367" s="1">
        <f t="shared" si="15"/>
        <v>356</v>
      </c>
      <c r="B367" s="2">
        <f t="shared" si="16"/>
        <v>0.0009585825332907304</v>
      </c>
      <c r="C367" s="2">
        <f t="shared" si="17"/>
        <v>499.9971244393048</v>
      </c>
    </row>
    <row r="368" spans="1:3" ht="15">
      <c r="A368" s="1">
        <f t="shared" si="15"/>
        <v>357</v>
      </c>
      <c r="B368" s="2">
        <f t="shared" si="16"/>
        <v>0.000910654049788776</v>
      </c>
      <c r="C368" s="2">
        <f t="shared" si="17"/>
        <v>499.9972682071675</v>
      </c>
    </row>
    <row r="369" spans="1:3" ht="15">
      <c r="A369" s="1">
        <f t="shared" si="15"/>
        <v>358</v>
      </c>
      <c r="B369" s="2">
        <f t="shared" si="16"/>
        <v>0.0008651219277566394</v>
      </c>
      <c r="C369" s="2">
        <f t="shared" si="17"/>
        <v>499.9974047875971</v>
      </c>
    </row>
    <row r="370" spans="1:3" ht="15">
      <c r="A370" s="1">
        <f t="shared" si="15"/>
        <v>359</v>
      </c>
      <c r="B370" s="2">
        <f t="shared" si="16"/>
        <v>0.0008218663552341645</v>
      </c>
      <c r="C370" s="2">
        <f t="shared" si="17"/>
        <v>499.9975345398747</v>
      </c>
    </row>
    <row r="371" spans="1:3" ht="15">
      <c r="A371" s="1">
        <f t="shared" si="15"/>
        <v>360</v>
      </c>
      <c r="B371" s="2">
        <f t="shared" si="16"/>
        <v>0.0007807735102632133</v>
      </c>
      <c r="C371" s="2">
        <f t="shared" si="17"/>
        <v>499.9976578053261</v>
      </c>
    </row>
    <row r="372" spans="1:3" ht="15">
      <c r="A372" s="1">
        <f t="shared" si="15"/>
        <v>361</v>
      </c>
      <c r="B372" s="2">
        <f t="shared" si="16"/>
        <v>0.0007417352614456649</v>
      </c>
      <c r="C372" s="2">
        <f t="shared" si="17"/>
        <v>499.9977749082184</v>
      </c>
    </row>
    <row r="373" spans="1:3" ht="15">
      <c r="A373" s="1">
        <f t="shared" si="15"/>
        <v>362</v>
      </c>
      <c r="B373" s="2">
        <f t="shared" si="16"/>
        <v>0.0007046488834678524</v>
      </c>
      <c r="C373" s="2">
        <f t="shared" si="17"/>
        <v>499.99788615661225</v>
      </c>
    </row>
    <row r="374" spans="1:3" ht="15">
      <c r="A374" s="1">
        <f t="shared" si="15"/>
        <v>363</v>
      </c>
      <c r="B374" s="2">
        <f t="shared" si="16"/>
        <v>0.0006694167868436648</v>
      </c>
      <c r="C374" s="2">
        <f t="shared" si="17"/>
        <v>499.9979918431717</v>
      </c>
    </row>
    <row r="375" spans="1:3" ht="15">
      <c r="A375" s="1">
        <f t="shared" si="15"/>
        <v>364</v>
      </c>
      <c r="B375" s="2">
        <f t="shared" si="16"/>
        <v>0.0006359462611658821</v>
      </c>
      <c r="C375" s="2">
        <f t="shared" si="17"/>
        <v>499.99809224593326</v>
      </c>
    </row>
    <row r="376" spans="1:3" ht="15">
      <c r="A376" s="1">
        <f t="shared" si="15"/>
        <v>365</v>
      </c>
      <c r="B376" s="2">
        <f t="shared" si="16"/>
        <v>0.0006041492311907783</v>
      </c>
      <c r="C376" s="2">
        <f t="shared" si="17"/>
        <v>499.9981876290368</v>
      </c>
    </row>
    <row r="377" spans="1:3" ht="15">
      <c r="A377" s="1">
        <f t="shared" si="15"/>
        <v>366</v>
      </c>
      <c r="B377" s="2">
        <f t="shared" si="16"/>
        <v>0.0005739420251147379</v>
      </c>
      <c r="C377" s="2">
        <f t="shared" si="17"/>
        <v>499.99827824342</v>
      </c>
    </row>
    <row r="378" spans="1:3" ht="15">
      <c r="A378" s="1">
        <f t="shared" si="15"/>
        <v>367</v>
      </c>
      <c r="B378" s="2">
        <f t="shared" si="16"/>
        <v>0.0005452451544336489</v>
      </c>
      <c r="C378" s="2">
        <f t="shared" si="17"/>
        <v>499.99836432747776</v>
      </c>
    </row>
    <row r="379" spans="1:3" ht="15">
      <c r="A379" s="1">
        <f t="shared" si="15"/>
        <v>368</v>
      </c>
      <c r="B379" s="2">
        <f t="shared" si="16"/>
        <v>0.0005179831048062658</v>
      </c>
      <c r="C379" s="2">
        <f t="shared" si="17"/>
        <v>499.9984461076893</v>
      </c>
    </row>
    <row r="380" spans="1:3" ht="15">
      <c r="A380" s="1">
        <f t="shared" si="15"/>
        <v>369</v>
      </c>
      <c r="B380" s="2">
        <f t="shared" si="16"/>
        <v>0.0004920841373716422</v>
      </c>
      <c r="C380" s="2">
        <f t="shared" si="17"/>
        <v>499.9985237992132</v>
      </c>
    </row>
    <row r="381" spans="1:3" ht="15">
      <c r="A381" s="1">
        <f t="shared" si="15"/>
        <v>370</v>
      </c>
      <c r="B381" s="2">
        <f t="shared" si="16"/>
        <v>0.0004674800999981977</v>
      </c>
      <c r="C381" s="2">
        <f t="shared" si="17"/>
        <v>499.99859760645336</v>
      </c>
    </row>
    <row r="382" spans="1:3" ht="15">
      <c r="A382" s="1">
        <f t="shared" si="15"/>
        <v>371</v>
      </c>
      <c r="B382" s="2">
        <f t="shared" si="16"/>
        <v>0.00044410624796808166</v>
      </c>
      <c r="C382" s="2">
        <f t="shared" si="17"/>
        <v>499.9986677235964</v>
      </c>
    </row>
    <row r="383" spans="1:3" ht="15">
      <c r="A383" s="1">
        <f t="shared" si="15"/>
        <v>372</v>
      </c>
      <c r="B383" s="2">
        <f t="shared" si="16"/>
        <v>0.00042190107362528813</v>
      </c>
      <c r="C383" s="2">
        <f t="shared" si="17"/>
        <v>499.99873433512204</v>
      </c>
    </row>
    <row r="384" spans="1:3" ht="15">
      <c r="A384" s="1">
        <f t="shared" si="15"/>
        <v>373</v>
      </c>
      <c r="B384" s="2">
        <f t="shared" si="16"/>
        <v>0.0004008061445395318</v>
      </c>
      <c r="C384" s="2">
        <f t="shared" si="17"/>
        <v>499.9987976162886</v>
      </c>
    </row>
    <row r="385" spans="1:3" ht="15">
      <c r="A385" s="1">
        <f t="shared" si="15"/>
        <v>374</v>
      </c>
      <c r="B385" s="2">
        <f t="shared" si="16"/>
        <v>0.000380765949760276</v>
      </c>
      <c r="C385" s="2">
        <f t="shared" si="17"/>
        <v>499.99885773359347</v>
      </c>
    </row>
    <row r="386" spans="1:3" ht="15">
      <c r="A386" s="1">
        <f t="shared" si="15"/>
        <v>375</v>
      </c>
      <c r="B386" s="2">
        <f t="shared" si="16"/>
        <v>0.00036172775375656644</v>
      </c>
      <c r="C386" s="2">
        <f t="shared" si="17"/>
        <v>499.9989148452112</v>
      </c>
    </row>
    <row r="387" spans="1:3" ht="15">
      <c r="A387" s="1">
        <f t="shared" si="15"/>
        <v>376</v>
      </c>
      <c r="B387" s="2">
        <f t="shared" si="16"/>
        <v>0.0003436414576585258</v>
      </c>
      <c r="C387" s="2">
        <f t="shared" si="17"/>
        <v>499.9989691014092</v>
      </c>
    </row>
    <row r="388" spans="1:3" ht="15">
      <c r="A388" s="1">
        <f t="shared" si="15"/>
        <v>377</v>
      </c>
      <c r="B388" s="2">
        <f t="shared" si="16"/>
        <v>0.00032645946743555757</v>
      </c>
      <c r="C388" s="2">
        <f t="shared" si="17"/>
        <v>499.99902064494336</v>
      </c>
    </row>
    <row r="389" spans="1:3" ht="15">
      <c r="A389" s="1">
        <f t="shared" si="15"/>
        <v>378</v>
      </c>
      <c r="B389" s="2">
        <f t="shared" si="16"/>
        <v>0.00031013656866454197</v>
      </c>
      <c r="C389" s="2">
        <f t="shared" si="17"/>
        <v>499.999069611433</v>
      </c>
    </row>
    <row r="390" spans="1:3" ht="15">
      <c r="A390" s="1">
        <f t="shared" si="15"/>
        <v>379</v>
      </c>
      <c r="B390" s="2">
        <f t="shared" si="16"/>
        <v>0.0002946298075586319</v>
      </c>
      <c r="C390" s="2">
        <f t="shared" si="17"/>
        <v>499.99911612971783</v>
      </c>
    </row>
    <row r="391" spans="1:3" ht="15">
      <c r="A391" s="1">
        <f t="shared" si="15"/>
        <v>380</v>
      </c>
      <c r="B391" s="2">
        <f t="shared" si="16"/>
        <v>0.00027989837794371495</v>
      </c>
      <c r="C391" s="2">
        <f t="shared" si="17"/>
        <v>499.9991603221968</v>
      </c>
    </row>
    <row r="392" spans="1:3" ht="15">
      <c r="A392" s="1">
        <f t="shared" si="15"/>
        <v>381</v>
      </c>
      <c r="B392" s="2">
        <f t="shared" si="16"/>
        <v>0.00026590351388524534</v>
      </c>
      <c r="C392" s="2">
        <f t="shared" si="17"/>
        <v>499.99920230514994</v>
      </c>
    </row>
    <row r="393" spans="1:3" ht="15">
      <c r="A393" s="1">
        <f t="shared" si="15"/>
        <v>382</v>
      </c>
      <c r="B393" s="2">
        <f t="shared" si="16"/>
        <v>0.00025260838768300644</v>
      </c>
      <c r="C393" s="2">
        <f t="shared" si="17"/>
        <v>499.99924218904425</v>
      </c>
    </row>
    <row r="394" spans="1:3" ht="15">
      <c r="A394" s="1">
        <f t="shared" si="15"/>
        <v>383</v>
      </c>
      <c r="B394" s="2">
        <f t="shared" si="16"/>
        <v>0.00023997801296547772</v>
      </c>
      <c r="C394" s="2">
        <f t="shared" si="17"/>
        <v>499.99928007882426</v>
      </c>
    </row>
    <row r="395" spans="1:3" ht="15">
      <c r="A395" s="1">
        <f t="shared" si="15"/>
        <v>384</v>
      </c>
      <c r="B395" s="2">
        <f t="shared" si="16"/>
        <v>0.00022797915262889046</v>
      </c>
      <c r="C395" s="2">
        <f t="shared" si="17"/>
        <v>499.9993160741881</v>
      </c>
    </row>
    <row r="396" spans="1:3" ht="15">
      <c r="A396" s="1">
        <f t="shared" si="15"/>
        <v>385</v>
      </c>
      <c r="B396" s="2">
        <f t="shared" si="16"/>
        <v>0.00021658023137879524</v>
      </c>
      <c r="C396" s="2">
        <f t="shared" si="17"/>
        <v>499.9993502698496</v>
      </c>
    </row>
    <row r="397" spans="1:3" ht="15">
      <c r="A397" s="1">
        <f aca="true" t="shared" si="18" ref="A397:A460">A396+$G$5</f>
        <v>386</v>
      </c>
      <c r="B397" s="2">
        <f aca="true" t="shared" si="19" ref="B397:B460">B396+$G$5*A$5*(1-(B396+E$5*C396)/C$5)*B396</f>
        <v>0.00020575125264406805</v>
      </c>
      <c r="C397" s="2">
        <f aca="true" t="shared" si="20" ref="C397:C460">C396+$G$5*B$5*(1-(C396+F$5*B396)/D$5)*C396</f>
        <v>499.9993827557877</v>
      </c>
    </row>
    <row r="398" spans="1:3" ht="15">
      <c r="A398" s="1">
        <f t="shared" si="18"/>
        <v>387</v>
      </c>
      <c r="B398" s="2">
        <f t="shared" si="19"/>
        <v>0.00019546371964478001</v>
      </c>
      <c r="C398" s="2">
        <f t="shared" si="20"/>
        <v>499.9994136174829</v>
      </c>
    </row>
    <row r="399" spans="1:3" ht="15">
      <c r="A399" s="1">
        <f t="shared" si="18"/>
        <v>388</v>
      </c>
      <c r="B399" s="2">
        <f t="shared" si="19"/>
        <v>0.00018569056040628027</v>
      </c>
      <c r="C399" s="2">
        <f t="shared" si="20"/>
        <v>499.99944293614226</v>
      </c>
    </row>
    <row r="400" spans="1:3" ht="15">
      <c r="A400" s="1">
        <f t="shared" si="18"/>
        <v>389</v>
      </c>
      <c r="B400" s="2">
        <f t="shared" si="19"/>
        <v>0.00017640605652221938</v>
      </c>
      <c r="C400" s="2">
        <f t="shared" si="20"/>
        <v>499.99947078891296</v>
      </c>
    </row>
    <row r="401" spans="1:3" ht="15">
      <c r="A401" s="1">
        <f t="shared" si="18"/>
        <v>390</v>
      </c>
      <c r="B401" s="2">
        <f t="shared" si="19"/>
        <v>0.00016758577547910133</v>
      </c>
      <c r="C401" s="2">
        <f t="shared" si="20"/>
        <v>499.99949724908515</v>
      </c>
    </row>
    <row r="402" spans="1:3" ht="15">
      <c r="A402" s="1">
        <f t="shared" si="18"/>
        <v>391</v>
      </c>
      <c r="B402" s="2">
        <f t="shared" si="19"/>
        <v>0.00015920650636431843</v>
      </c>
      <c r="C402" s="2">
        <f t="shared" si="20"/>
        <v>499.99952238628504</v>
      </c>
    </row>
    <row r="403" spans="1:3" ht="15">
      <c r="A403" s="1">
        <f t="shared" si="18"/>
        <v>392</v>
      </c>
      <c r="B403" s="2">
        <f t="shared" si="19"/>
        <v>0.00015124619878852347</v>
      </c>
      <c r="C403" s="2">
        <f t="shared" si="20"/>
        <v>499.9995462666578</v>
      </c>
    </row>
    <row r="404" spans="1:3" ht="15">
      <c r="A404" s="1">
        <f t="shared" si="18"/>
        <v>393</v>
      </c>
      <c r="B404" s="2">
        <f t="shared" si="19"/>
        <v>0.00014368390486164774</v>
      </c>
      <c r="C404" s="2">
        <f t="shared" si="20"/>
        <v>499.9995689530416</v>
      </c>
    </row>
    <row r="405" spans="1:3" ht="15">
      <c r="A405" s="1">
        <f t="shared" si="18"/>
        <v>394</v>
      </c>
      <c r="B405" s="2">
        <f t="shared" si="19"/>
        <v>0.00013649972406990548</v>
      </c>
      <c r="C405" s="2">
        <f t="shared" si="20"/>
        <v>499.99959050513314</v>
      </c>
    </row>
    <row r="406" spans="1:3" ht="15">
      <c r="A406" s="1">
        <f t="shared" si="18"/>
        <v>395</v>
      </c>
      <c r="B406" s="2">
        <f t="shared" si="19"/>
        <v>0.0001296747509087562</v>
      </c>
      <c r="C406" s="2">
        <f t="shared" si="20"/>
        <v>499.99961097964444</v>
      </c>
    </row>
    <row r="407" spans="1:3" ht="15">
      <c r="A407" s="1">
        <f t="shared" si="18"/>
        <v>396</v>
      </c>
      <c r="B407" s="2">
        <f t="shared" si="19"/>
        <v>0.0001231910251340455</v>
      </c>
      <c r="C407" s="2">
        <f t="shared" si="20"/>
        <v>499.9996304304522</v>
      </c>
    </row>
    <row r="408" spans="1:3" ht="15">
      <c r="A408" s="1">
        <f t="shared" si="18"/>
        <v>397</v>
      </c>
      <c r="B408" s="2">
        <f t="shared" si="19"/>
        <v>0.00011703148450043291</v>
      </c>
      <c r="C408" s="2">
        <f t="shared" si="20"/>
        <v>499.9996489087396</v>
      </c>
    </row>
    <row r="409" spans="1:3" ht="15">
      <c r="A409" s="1">
        <f t="shared" si="18"/>
        <v>398</v>
      </c>
      <c r="B409" s="2">
        <f t="shared" si="19"/>
        <v>0.00011117991986275701</v>
      </c>
      <c r="C409" s="2">
        <f t="shared" si="20"/>
        <v>499.9996664631306</v>
      </c>
    </row>
    <row r="410" spans="1:3" ht="15">
      <c r="A410" s="1">
        <f t="shared" si="18"/>
        <v>399</v>
      </c>
      <c r="B410" s="2">
        <f t="shared" si="19"/>
        <v>0.00010562093252220497</v>
      </c>
      <c r="C410" s="2">
        <f t="shared" si="20"/>
        <v>499.99968313981844</v>
      </c>
    </row>
    <row r="411" spans="1:3" ht="15">
      <c r="A411" s="1">
        <f t="shared" si="18"/>
        <v>400</v>
      </c>
      <c r="B411" s="2">
        <f t="shared" si="19"/>
        <v>0.0001003398937050588</v>
      </c>
      <c r="C411" s="2">
        <f t="shared" si="20"/>
        <v>499.99969898268665</v>
      </c>
    </row>
    <row r="412" spans="1:3" ht="15">
      <c r="A412" s="1">
        <f t="shared" si="18"/>
        <v>401</v>
      </c>
      <c r="B412" s="2">
        <f t="shared" si="19"/>
        <v>9.532290606740057E-05</v>
      </c>
      <c r="C412" s="2">
        <f t="shared" si="20"/>
        <v>499.9997140334249</v>
      </c>
    </row>
    <row r="413" spans="1:3" ht="15">
      <c r="A413" s="1">
        <f t="shared" si="18"/>
        <v>402</v>
      </c>
      <c r="B413" s="2">
        <f t="shared" si="19"/>
        <v>9.055676712448875E-05</v>
      </c>
      <c r="C413" s="2">
        <f t="shared" si="20"/>
        <v>499.9997283316383</v>
      </c>
    </row>
    <row r="414" spans="1:3" ht="15">
      <c r="A414" s="1">
        <f t="shared" si="18"/>
        <v>403</v>
      </c>
      <c r="B414" s="2">
        <f t="shared" si="19"/>
        <v>8.602893450858126E-05</v>
      </c>
      <c r="C414" s="2">
        <f t="shared" si="20"/>
        <v>499.99974191495204</v>
      </c>
    </row>
    <row r="415" spans="1:3" ht="15">
      <c r="A415" s="1">
        <f t="shared" si="18"/>
        <v>404</v>
      </c>
      <c r="B415" s="2">
        <f t="shared" si="19"/>
        <v>8.172749296379119E-05</v>
      </c>
      <c r="C415" s="2">
        <f t="shared" si="20"/>
        <v>499.99975481911</v>
      </c>
    </row>
    <row r="416" spans="1:3" ht="15">
      <c r="A416" s="1">
        <f t="shared" si="18"/>
        <v>405</v>
      </c>
      <c r="B416" s="2">
        <f t="shared" si="19"/>
        <v>7.764112299113085E-05</v>
      </c>
      <c r="C416" s="2">
        <f t="shared" si="20"/>
        <v>499.99976707806906</v>
      </c>
    </row>
    <row r="417" spans="1:3" ht="15">
      <c r="A417" s="1">
        <f t="shared" si="18"/>
        <v>406</v>
      </c>
      <c r="B417" s="2">
        <f t="shared" si="19"/>
        <v>7.37590710612416E-05</v>
      </c>
      <c r="C417" s="2">
        <f t="shared" si="20"/>
        <v>499.9997787240883</v>
      </c>
    </row>
    <row r="418" spans="1:3" ht="15">
      <c r="A418" s="1">
        <f t="shared" si="18"/>
        <v>407</v>
      </c>
      <c r="B418" s="2">
        <f t="shared" si="19"/>
        <v>7.007112131643112E-05</v>
      </c>
      <c r="C418" s="2">
        <f t="shared" si="20"/>
        <v>499.9997897878139</v>
      </c>
    </row>
    <row r="419" spans="1:3" ht="15">
      <c r="A419" s="1">
        <f t="shared" si="18"/>
        <v>408</v>
      </c>
      <c r="B419" s="2">
        <f t="shared" si="19"/>
        <v>6.656756868755823E-05</v>
      </c>
      <c r="C419" s="2">
        <f t="shared" si="20"/>
        <v>499.9998002983599</v>
      </c>
    </row>
    <row r="420" spans="1:3" ht="15">
      <c r="A420" s="1">
        <f t="shared" si="18"/>
        <v>409</v>
      </c>
      <c r="B420" s="2">
        <f t="shared" si="19"/>
        <v>6.323919335502787E-05</v>
      </c>
      <c r="C420" s="2">
        <f t="shared" si="20"/>
        <v>499.99981028338465</v>
      </c>
    </row>
    <row r="421" spans="1:3" ht="15">
      <c r="A421" s="1">
        <f t="shared" si="18"/>
        <v>410</v>
      </c>
      <c r="B421" s="2">
        <f t="shared" si="19"/>
        <v>6.0077236486695075E-05</v>
      </c>
      <c r="C421" s="2">
        <f t="shared" si="20"/>
        <v>499.9998197691636</v>
      </c>
    </row>
    <row r="422" spans="1:3" ht="15">
      <c r="A422" s="1">
        <f t="shared" si="18"/>
        <v>411</v>
      </c>
      <c r="B422" s="2">
        <f t="shared" si="19"/>
        <v>5.707337718883663E-05</v>
      </c>
      <c r="C422" s="2">
        <f t="shared" si="20"/>
        <v>499.9998287806585</v>
      </c>
    </row>
    <row r="423" spans="1:3" ht="15">
      <c r="A423" s="1">
        <f t="shared" si="18"/>
        <v>412</v>
      </c>
      <c r="B423" s="2">
        <f t="shared" si="19"/>
        <v>5.421971060954054E-05</v>
      </c>
      <c r="C423" s="2">
        <f t="shared" si="20"/>
        <v>499.99983734158315</v>
      </c>
    </row>
    <row r="424" spans="1:3" ht="15">
      <c r="A424" s="1">
        <f t="shared" si="18"/>
        <v>413</v>
      </c>
      <c r="B424" s="2">
        <f t="shared" si="19"/>
        <v>5.1508727136895795E-05</v>
      </c>
      <c r="C424" s="2">
        <f t="shared" si="20"/>
        <v>499.9998454744656</v>
      </c>
    </row>
    <row r="425" spans="1:3" ht="15">
      <c r="A425" s="1">
        <f t="shared" si="18"/>
        <v>414</v>
      </c>
      <c r="B425" s="2">
        <f t="shared" si="19"/>
        <v>4.893329263724529E-05</v>
      </c>
      <c r="C425" s="2">
        <f t="shared" si="20"/>
        <v>499.99985320070755</v>
      </c>
    </row>
    <row r="426" spans="1:3" ht="15">
      <c r="A426" s="1">
        <f t="shared" si="18"/>
        <v>415</v>
      </c>
      <c r="B426" s="2">
        <f t="shared" si="19"/>
        <v>4.648662968150142E-05</v>
      </c>
      <c r="C426" s="2">
        <f t="shared" si="20"/>
        <v>499.9998605406407</v>
      </c>
    </row>
    <row r="427" spans="1:3" ht="15">
      <c r="A427" s="1">
        <f t="shared" si="18"/>
        <v>416</v>
      </c>
      <c r="B427" s="2">
        <f t="shared" si="19"/>
        <v>4.416229971012368E-05</v>
      </c>
      <c r="C427" s="2">
        <f t="shared" si="20"/>
        <v>499.9998675135802</v>
      </c>
    </row>
    <row r="428" spans="1:3" ht="15">
      <c r="A428" s="1">
        <f t="shared" si="18"/>
        <v>417</v>
      </c>
      <c r="B428" s="2">
        <f t="shared" si="19"/>
        <v>4.195418608982724E-05</v>
      </c>
      <c r="C428" s="2">
        <f t="shared" si="20"/>
        <v>499.9998741378755</v>
      </c>
    </row>
    <row r="429" spans="1:3" ht="15">
      <c r="A429" s="1">
        <f t="shared" si="18"/>
        <v>418</v>
      </c>
      <c r="B429" s="2">
        <f t="shared" si="19"/>
        <v>3.985647801743803E-05</v>
      </c>
      <c r="C429" s="2">
        <f t="shared" si="20"/>
        <v>499.99988043095846</v>
      </c>
    </row>
    <row r="430" spans="1:3" ht="15">
      <c r="A430" s="1">
        <f t="shared" si="18"/>
        <v>419</v>
      </c>
      <c r="B430" s="2">
        <f t="shared" si="19"/>
        <v>3.786365522853862E-05</v>
      </c>
      <c r="C430" s="2">
        <f t="shared" si="20"/>
        <v>499.9998864093895</v>
      </c>
    </row>
    <row r="431" spans="1:3" ht="15">
      <c r="A431" s="1">
        <f t="shared" si="18"/>
        <v>420</v>
      </c>
      <c r="B431" s="2">
        <f t="shared" si="19"/>
        <v>3.597047347066713E-05</v>
      </c>
      <c r="C431" s="2">
        <f t="shared" si="20"/>
        <v>499.999892088901</v>
      </c>
    </row>
    <row r="432" spans="1:3" ht="15">
      <c r="A432" s="1">
        <f t="shared" si="18"/>
        <v>421</v>
      </c>
      <c r="B432" s="2">
        <f t="shared" si="19"/>
        <v>3.417195070284278E-05</v>
      </c>
      <c r="C432" s="2">
        <f t="shared" si="20"/>
        <v>499.9998974844387</v>
      </c>
    </row>
    <row r="433" spans="1:3" ht="15">
      <c r="A433" s="1">
        <f t="shared" si="18"/>
        <v>422</v>
      </c>
      <c r="B433" s="2">
        <f t="shared" si="19"/>
        <v>3.246335398510321E-05</v>
      </c>
      <c r="C433" s="2">
        <f t="shared" si="20"/>
        <v>499.99990261020116</v>
      </c>
    </row>
    <row r="434" spans="1:3" ht="15">
      <c r="A434" s="1">
        <f t="shared" si="18"/>
        <v>423</v>
      </c>
      <c r="B434" s="2">
        <f t="shared" si="19"/>
        <v>3.0840187023554036E-05</v>
      </c>
      <c r="C434" s="2">
        <f t="shared" si="20"/>
        <v>499.999907479677</v>
      </c>
    </row>
    <row r="435" spans="1:3" ht="15">
      <c r="A435" s="1">
        <f t="shared" si="18"/>
        <v>424</v>
      </c>
      <c r="B435" s="2">
        <f t="shared" si="19"/>
        <v>2.9298178338156125E-05</v>
      </c>
      <c r="C435" s="2">
        <f t="shared" si="20"/>
        <v>499.9999121056804</v>
      </c>
    </row>
    <row r="436" spans="1:3" ht="15">
      <c r="A436" s="1">
        <f t="shared" si="18"/>
        <v>425</v>
      </c>
      <c r="B436" s="2">
        <f t="shared" si="19"/>
        <v>2.7833270022114703E-05</v>
      </c>
      <c r="C436" s="2">
        <f t="shared" si="20"/>
        <v>499.9999165003848</v>
      </c>
    </row>
    <row r="437" spans="1:3" ht="15">
      <c r="A437" s="1">
        <f t="shared" si="18"/>
        <v>426</v>
      </c>
      <c r="B437" s="2">
        <f t="shared" si="19"/>
        <v>2.6441607063290986E-05</v>
      </c>
      <c r="C437" s="2">
        <f t="shared" si="20"/>
        <v>499.99992067535516</v>
      </c>
    </row>
    <row r="438" spans="1:3" ht="15">
      <c r="A438" s="1">
        <f t="shared" si="18"/>
        <v>427</v>
      </c>
      <c r="B438" s="2">
        <f t="shared" si="19"/>
        <v>2.5119527199536046E-05</v>
      </c>
      <c r="C438" s="2">
        <f t="shared" si="20"/>
        <v>499.99992464157793</v>
      </c>
    </row>
    <row r="439" spans="1:3" ht="15">
      <c r="A439" s="1">
        <f t="shared" si="18"/>
        <v>428</v>
      </c>
      <c r="B439" s="2">
        <f t="shared" si="19"/>
        <v>2.3863551281251495E-05</v>
      </c>
      <c r="C439" s="2">
        <f t="shared" si="20"/>
        <v>499.9999284094905</v>
      </c>
    </row>
    <row r="440" spans="1:3" ht="15">
      <c r="A440" s="1">
        <f t="shared" si="18"/>
        <v>429</v>
      </c>
      <c r="B440" s="2">
        <f t="shared" si="19"/>
        <v>2.2670374115816243E-05</v>
      </c>
      <c r="C440" s="2">
        <f t="shared" si="20"/>
        <v>499.99993198900825</v>
      </c>
    </row>
    <row r="441" spans="1:3" ht="15">
      <c r="A441" s="1">
        <f t="shared" si="18"/>
        <v>430</v>
      </c>
      <c r="B441" s="2">
        <f t="shared" si="19"/>
        <v>2.1536855769786647E-05</v>
      </c>
      <c r="C441" s="2">
        <f t="shared" si="20"/>
        <v>499.99993538955084</v>
      </c>
    </row>
    <row r="442" spans="1:3" ht="15">
      <c r="A442" s="1">
        <f t="shared" si="18"/>
        <v>431</v>
      </c>
      <c r="B442" s="2">
        <f t="shared" si="19"/>
        <v>2.046001330598186E-05</v>
      </c>
      <c r="C442" s="2">
        <f t="shared" si="20"/>
        <v>499.999938620067</v>
      </c>
    </row>
    <row r="443" spans="1:3" ht="15">
      <c r="A443" s="1">
        <f t="shared" si="18"/>
        <v>432</v>
      </c>
      <c r="B443" s="2">
        <f t="shared" si="19"/>
        <v>1.943701293371061E-05</v>
      </c>
      <c r="C443" s="2">
        <f t="shared" si="20"/>
        <v>499.9999416890579</v>
      </c>
    </row>
    <row r="444" spans="1:3" ht="15">
      <c r="A444" s="1">
        <f t="shared" si="18"/>
        <v>433</v>
      </c>
      <c r="B444" s="2">
        <f t="shared" si="19"/>
        <v>1.8465162551482745E-05</v>
      </c>
      <c r="C444" s="2">
        <f t="shared" si="20"/>
        <v>499.9999446045998</v>
      </c>
    </row>
    <row r="445" spans="1:3" ht="15">
      <c r="A445" s="1">
        <f t="shared" si="18"/>
        <v>434</v>
      </c>
      <c r="B445" s="2">
        <f t="shared" si="19"/>
        <v>1.7541904662581684E-05</v>
      </c>
      <c r="C445" s="2">
        <f t="shared" si="20"/>
        <v>499.99994737436515</v>
      </c>
    </row>
    <row r="446" spans="1:3" ht="15">
      <c r="A446" s="1">
        <f t="shared" si="18"/>
        <v>435</v>
      </c>
      <c r="B446" s="2">
        <f t="shared" si="19"/>
        <v>1.6664809644855078E-05</v>
      </c>
      <c r="C446" s="2">
        <f t="shared" si="20"/>
        <v>499.99995000564263</v>
      </c>
    </row>
    <row r="447" spans="1:3" ht="15">
      <c r="A447" s="1">
        <f t="shared" si="18"/>
        <v>436</v>
      </c>
      <c r="B447" s="2">
        <f t="shared" si="19"/>
        <v>1.5831569357013082E-05</v>
      </c>
      <c r="C447" s="2">
        <f t="shared" si="20"/>
        <v>499.99995250535665</v>
      </c>
    </row>
    <row r="448" spans="1:3" ht="15">
      <c r="A448" s="1">
        <f t="shared" si="18"/>
        <v>437</v>
      </c>
      <c r="B448" s="2">
        <f t="shared" si="19"/>
        <v>1.5039991064609133E-05</v>
      </c>
      <c r="C448" s="2">
        <f t="shared" si="20"/>
        <v>499.99995488008534</v>
      </c>
    </row>
    <row r="449" spans="1:3" ht="15">
      <c r="A449" s="1">
        <f t="shared" si="18"/>
        <v>438</v>
      </c>
      <c r="B449" s="2">
        <f t="shared" si="19"/>
        <v>1.4287991669719344E-05</v>
      </c>
      <c r="C449" s="2">
        <f t="shared" si="20"/>
        <v>499.99995713607797</v>
      </c>
    </row>
    <row r="450" spans="1:3" ht="15">
      <c r="A450" s="1">
        <f t="shared" si="18"/>
        <v>439</v>
      </c>
      <c r="B450" s="2">
        <f t="shared" si="19"/>
        <v>1.3573592229135844E-05</v>
      </c>
      <c r="C450" s="2">
        <f t="shared" si="20"/>
        <v>499.99995927927125</v>
      </c>
    </row>
    <row r="451" spans="1:3" ht="15">
      <c r="A451" s="1">
        <f t="shared" si="18"/>
        <v>440</v>
      </c>
      <c r="B451" s="2">
        <f t="shared" si="19"/>
        <v>1.289491274664854E-05</v>
      </c>
      <c r="C451" s="2">
        <f t="shared" si="20"/>
        <v>499.99996131530514</v>
      </c>
    </row>
    <row r="452" spans="1:3" ht="15">
      <c r="A452" s="1">
        <f t="shared" si="18"/>
        <v>441</v>
      </c>
      <c r="B452" s="2">
        <f t="shared" si="19"/>
        <v>1.2250167225711088E-05</v>
      </c>
      <c r="C452" s="2">
        <f t="shared" si="20"/>
        <v>499.9999632495376</v>
      </c>
    </row>
    <row r="453" spans="1:3" ht="15">
      <c r="A453" s="1">
        <f t="shared" si="18"/>
        <v>442</v>
      </c>
      <c r="B453" s="2">
        <f t="shared" si="19"/>
        <v>1.1637658969472008E-05</v>
      </c>
      <c r="C453" s="2">
        <f t="shared" si="20"/>
        <v>499.9999650870586</v>
      </c>
    </row>
    <row r="454" spans="1:3" ht="15">
      <c r="A454" s="1">
        <f t="shared" si="18"/>
        <v>443</v>
      </c>
      <c r="B454" s="2">
        <f t="shared" si="19"/>
        <v>1.1055776115802858E-05</v>
      </c>
      <c r="C454" s="2">
        <f t="shared" si="20"/>
        <v>499.9999668327038</v>
      </c>
    </row>
    <row r="455" spans="1:3" ht="15">
      <c r="A455" s="1">
        <f t="shared" si="18"/>
        <v>444</v>
      </c>
      <c r="B455" s="2">
        <f t="shared" si="19"/>
        <v>1.0502987395573738E-05</v>
      </c>
      <c r="C455" s="2">
        <f t="shared" si="20"/>
        <v>499.9999684910669</v>
      </c>
    </row>
    <row r="456" spans="1:3" ht="15">
      <c r="A456" s="1">
        <f t="shared" si="18"/>
        <v>445</v>
      </c>
      <c r="B456" s="2">
        <f t="shared" si="19"/>
        <v>9.97783810301388E-06</v>
      </c>
      <c r="C456" s="2">
        <f t="shared" si="20"/>
        <v>499.999970066512</v>
      </c>
    </row>
    <row r="457" spans="1:3" ht="15">
      <c r="A457" s="1">
        <f t="shared" si="18"/>
        <v>446</v>
      </c>
      <c r="B457" s="2">
        <f t="shared" si="19"/>
        <v>9.478946267553186E-06</v>
      </c>
      <c r="C457" s="2">
        <f t="shared" si="20"/>
        <v>499.999971563185</v>
      </c>
    </row>
    <row r="458" spans="1:3" ht="15">
      <c r="A458" s="1">
        <f t="shared" si="18"/>
        <v>447</v>
      </c>
      <c r="B458" s="2">
        <f t="shared" si="19"/>
        <v>9.004999017070755E-06</v>
      </c>
      <c r="C458" s="2">
        <f t="shared" si="20"/>
        <v>499.9999729850245</v>
      </c>
    </row>
    <row r="459" spans="1:3" ht="15">
      <c r="A459" s="1">
        <f t="shared" si="18"/>
        <v>448</v>
      </c>
      <c r="B459" s="2">
        <f t="shared" si="19"/>
        <v>8.554749122980163E-06</v>
      </c>
      <c r="C459" s="2">
        <f t="shared" si="20"/>
        <v>499.99997433577215</v>
      </c>
    </row>
    <row r="460" spans="1:3" ht="15">
      <c r="A460" s="1">
        <f t="shared" si="18"/>
        <v>449</v>
      </c>
      <c r="B460" s="2">
        <f t="shared" si="19"/>
        <v>8.127011718059718E-06</v>
      </c>
      <c r="C460" s="2">
        <f t="shared" si="20"/>
        <v>499.9999756189825</v>
      </c>
    </row>
    <row r="461" spans="1:3" ht="15">
      <c r="A461" s="1">
        <f aca="true" t="shared" si="21" ref="A461:A511">A460+$G$5</f>
        <v>450</v>
      </c>
      <c r="B461" s="2">
        <f aca="true" t="shared" si="22" ref="B461:B511">B460+$G$5*A$5*(1-(B460+E$5*C460)/C$5)*B460</f>
        <v>7.720661178390513E-06</v>
      </c>
      <c r="C461" s="2">
        <f aca="true" t="shared" si="23" ref="C461:C511">C460+$G$5*B$5*(1-(C460+F$5*B460)/D$5)*C460</f>
        <v>499.9999768380324</v>
      </c>
    </row>
    <row r="462" spans="1:3" ht="15">
      <c r="A462" s="1">
        <f t="shared" si="21"/>
        <v>451</v>
      </c>
      <c r="B462" s="2">
        <f t="shared" si="22"/>
        <v>7.334628161196977E-06</v>
      </c>
      <c r="C462" s="2">
        <f t="shared" si="23"/>
        <v>499.9999779961299</v>
      </c>
    </row>
    <row r="463" spans="1:3" ht="15">
      <c r="A463" s="1">
        <f t="shared" si="21"/>
        <v>452</v>
      </c>
      <c r="B463" s="2">
        <f t="shared" si="22"/>
        <v>6.967896790794835E-06</v>
      </c>
      <c r="C463" s="2">
        <f t="shared" si="23"/>
        <v>499.99997909632265</v>
      </c>
    </row>
    <row r="464" spans="1:3" ht="15">
      <c r="A464" s="1">
        <f t="shared" si="21"/>
        <v>453</v>
      </c>
      <c r="B464" s="2">
        <f t="shared" si="22"/>
        <v>6.6195019852411755E-06</v>
      </c>
      <c r="C464" s="2">
        <f t="shared" si="23"/>
        <v>499.99998014150583</v>
      </c>
    </row>
    <row r="465" spans="1:3" ht="15">
      <c r="A465" s="1">
        <f t="shared" si="21"/>
        <v>454</v>
      </c>
      <c r="B465" s="2">
        <f t="shared" si="22"/>
        <v>6.288526916651558E-06</v>
      </c>
      <c r="C465" s="2">
        <f t="shared" si="23"/>
        <v>499.9999811344299</v>
      </c>
    </row>
    <row r="466" spans="1:3" ht="15">
      <c r="A466" s="1">
        <f t="shared" si="21"/>
        <v>455</v>
      </c>
      <c r="B466" s="2">
        <f t="shared" si="22"/>
        <v>5.974100598500859E-06</v>
      </c>
      <c r="C466" s="2">
        <f t="shared" si="23"/>
        <v>499.99998207770784</v>
      </c>
    </row>
    <row r="467" spans="1:3" ht="15">
      <c r="A467" s="1">
        <f t="shared" si="21"/>
        <v>456</v>
      </c>
      <c r="B467" s="2">
        <f t="shared" si="22"/>
        <v>5.6753955935587134E-06</v>
      </c>
      <c r="C467" s="2">
        <f t="shared" si="23"/>
        <v>499.99998297382194</v>
      </c>
    </row>
    <row r="468" spans="1:3" ht="15">
      <c r="A468" s="1">
        <f t="shared" si="21"/>
        <v>457</v>
      </c>
      <c r="B468" s="2">
        <f t="shared" si="22"/>
        <v>5.3916258364278434E-06</v>
      </c>
      <c r="C468" s="2">
        <f t="shared" si="23"/>
        <v>499.99998382513036</v>
      </c>
    </row>
    <row r="469" spans="1:3" ht="15">
      <c r="A469" s="1">
        <f t="shared" si="21"/>
        <v>458</v>
      </c>
      <c r="B469" s="2">
        <f t="shared" si="22"/>
        <v>5.122044564955179E-06</v>
      </c>
      <c r="C469" s="2">
        <f t="shared" si="23"/>
        <v>499.9999846338734</v>
      </c>
    </row>
    <row r="470" spans="1:3" ht="15">
      <c r="A470" s="1">
        <f t="shared" si="21"/>
        <v>459</v>
      </c>
      <c r="B470" s="2">
        <f t="shared" si="22"/>
        <v>4.865942355072148E-06</v>
      </c>
      <c r="C470" s="2">
        <f t="shared" si="23"/>
        <v>499.99998540217933</v>
      </c>
    </row>
    <row r="471" spans="1:3" ht="15">
      <c r="A471" s="1">
        <f t="shared" si="21"/>
        <v>460</v>
      </c>
      <c r="B471" s="2">
        <f t="shared" si="22"/>
        <v>4.622645253892708E-06</v>
      </c>
      <c r="C471" s="2">
        <f t="shared" si="23"/>
        <v>499.99998613207003</v>
      </c>
    </row>
    <row r="472" spans="1:3" ht="15">
      <c r="A472" s="1">
        <f t="shared" si="21"/>
        <v>461</v>
      </c>
      <c r="B472" s="2">
        <f t="shared" si="22"/>
        <v>4.391513006156258E-06</v>
      </c>
      <c r="C472" s="2">
        <f t="shared" si="23"/>
        <v>499.99998682546624</v>
      </c>
    </row>
    <row r="473" spans="1:3" ht="15">
      <c r="A473" s="1">
        <f t="shared" si="21"/>
        <v>462</v>
      </c>
      <c r="B473" s="2">
        <f t="shared" si="22"/>
        <v>4.171937369348209E-06</v>
      </c>
      <c r="C473" s="2">
        <f t="shared" si="23"/>
        <v>499.9999874841926</v>
      </c>
    </row>
    <row r="474" spans="1:3" ht="15">
      <c r="A474" s="1">
        <f t="shared" si="21"/>
        <v>463</v>
      </c>
      <c r="B474" s="2">
        <f t="shared" si="22"/>
        <v>3.963340513064335E-06</v>
      </c>
      <c r="C474" s="2">
        <f t="shared" si="23"/>
        <v>499.9999881099827</v>
      </c>
    </row>
    <row r="475" spans="1:3" ht="15">
      <c r="A475" s="1">
        <f t="shared" si="21"/>
        <v>464</v>
      </c>
      <c r="B475" s="2">
        <f t="shared" si="22"/>
        <v>3.765173498406761E-06</v>
      </c>
      <c r="C475" s="2">
        <f t="shared" si="23"/>
        <v>499.99998870448337</v>
      </c>
    </row>
    <row r="476" spans="1:3" ht="15">
      <c r="A476" s="1">
        <f t="shared" si="21"/>
        <v>465</v>
      </c>
      <c r="B476" s="2">
        <f t="shared" si="22"/>
        <v>3.5769148334099905E-06</v>
      </c>
      <c r="C476" s="2">
        <f t="shared" si="23"/>
        <v>499.999989269259</v>
      </c>
    </row>
    <row r="477" spans="1:3" ht="15">
      <c r="A477" s="1">
        <f t="shared" si="21"/>
        <v>466</v>
      </c>
      <c r="B477" s="2">
        <f t="shared" si="22"/>
        <v>3.398069100695511E-06</v>
      </c>
      <c r="C477" s="2">
        <f t="shared" si="23"/>
        <v>499.99998980579585</v>
      </c>
    </row>
    <row r="478" spans="1:3" ht="15">
      <c r="A478" s="1">
        <f t="shared" si="21"/>
        <v>467</v>
      </c>
      <c r="B478" s="2">
        <f t="shared" si="22"/>
        <v>3.2281656537435434E-06</v>
      </c>
      <c r="C478" s="2">
        <f t="shared" si="23"/>
        <v>499.9999903155059</v>
      </c>
    </row>
    <row r="479" spans="1:3" ht="15">
      <c r="A479" s="1">
        <f t="shared" si="21"/>
        <v>468</v>
      </c>
      <c r="B479" s="2">
        <f t="shared" si="22"/>
        <v>3.066757378351101E-06</v>
      </c>
      <c r="C479" s="2">
        <f t="shared" si="23"/>
        <v>499.9999907997304</v>
      </c>
    </row>
    <row r="480" spans="1:3" ht="15">
      <c r="A480" s="1">
        <f t="shared" si="21"/>
        <v>469</v>
      </c>
      <c r="B480" s="2">
        <f t="shared" si="22"/>
        <v>2.913419516017044E-06</v>
      </c>
      <c r="C480" s="2">
        <f t="shared" si="23"/>
        <v>499.99999125974375</v>
      </c>
    </row>
    <row r="481" spans="1:3" ht="15">
      <c r="A481" s="1">
        <f t="shared" si="21"/>
        <v>470</v>
      </c>
      <c r="B481" s="2">
        <f t="shared" si="22"/>
        <v>2.767748546157799E-06</v>
      </c>
      <c r="C481" s="2">
        <f t="shared" si="23"/>
        <v>499.99999169675647</v>
      </c>
    </row>
    <row r="482" spans="1:3" ht="15">
      <c r="A482" s="1">
        <f t="shared" si="21"/>
        <v>471</v>
      </c>
      <c r="B482" s="2">
        <f t="shared" si="22"/>
        <v>2.62936112421221E-06</v>
      </c>
      <c r="C482" s="2">
        <f t="shared" si="23"/>
        <v>499.9999921119185</v>
      </c>
    </row>
    <row r="483" spans="1:3" ht="15">
      <c r="A483" s="1">
        <f t="shared" si="21"/>
        <v>472</v>
      </c>
      <c r="B483" s="2">
        <f t="shared" si="22"/>
        <v>2.497893072841076E-06</v>
      </c>
      <c r="C483" s="2">
        <f t="shared" si="23"/>
        <v>499.9999925063225</v>
      </c>
    </row>
    <row r="484" spans="1:3" ht="15">
      <c r="A484" s="1">
        <f t="shared" si="21"/>
        <v>473</v>
      </c>
      <c r="B484" s="2">
        <f t="shared" si="22"/>
        <v>2.3729984235666497E-06</v>
      </c>
      <c r="C484" s="2">
        <f t="shared" si="23"/>
        <v>499.9999928810063</v>
      </c>
    </row>
    <row r="485" spans="1:3" ht="15">
      <c r="A485" s="1">
        <f t="shared" si="21"/>
        <v>474</v>
      </c>
      <c r="B485" s="2">
        <f t="shared" si="22"/>
        <v>2.254348506330101E-06</v>
      </c>
      <c r="C485" s="2">
        <f t="shared" si="23"/>
        <v>499.9999932369559</v>
      </c>
    </row>
    <row r="486" spans="1:3" ht="15">
      <c r="A486" s="1">
        <f t="shared" si="21"/>
        <v>475</v>
      </c>
      <c r="B486" s="2">
        <f t="shared" si="22"/>
        <v>2.141631084571056E-06</v>
      </c>
      <c r="C486" s="2">
        <f t="shared" si="23"/>
        <v>499.999993575108</v>
      </c>
    </row>
    <row r="487" spans="1:3" ht="15">
      <c r="A487" s="1">
        <f t="shared" si="21"/>
        <v>476</v>
      </c>
      <c r="B487" s="2">
        <f t="shared" si="22"/>
        <v>2.034549533553111E-06</v>
      </c>
      <c r="C487" s="2">
        <f t="shared" si="23"/>
        <v>499.9999938963525</v>
      </c>
    </row>
    <row r="488" spans="1:3" ht="15">
      <c r="A488" s="1">
        <f t="shared" si="21"/>
        <v>477</v>
      </c>
      <c r="B488" s="2">
        <f t="shared" si="22"/>
        <v>1.932822059773029E-06</v>
      </c>
      <c r="C488" s="2">
        <f t="shared" si="23"/>
        <v>499.99999420153483</v>
      </c>
    </row>
    <row r="489" spans="1:3" ht="15">
      <c r="A489" s="1">
        <f t="shared" si="21"/>
        <v>478</v>
      </c>
      <c r="B489" s="2">
        <f t="shared" si="22"/>
        <v>1.8361809593994376E-06</v>
      </c>
      <c r="C489" s="2">
        <f t="shared" si="23"/>
        <v>499.99999449145804</v>
      </c>
    </row>
    <row r="490" spans="1:3" ht="15">
      <c r="A490" s="1">
        <f t="shared" si="21"/>
        <v>479</v>
      </c>
      <c r="B490" s="2">
        <f t="shared" si="22"/>
        <v>1.7443719137895576E-06</v>
      </c>
      <c r="C490" s="2">
        <f t="shared" si="23"/>
        <v>499.9999947668851</v>
      </c>
    </row>
    <row r="491" spans="1:3" ht="15">
      <c r="A491" s="1">
        <f t="shared" si="21"/>
        <v>480</v>
      </c>
      <c r="B491" s="2">
        <f t="shared" si="22"/>
        <v>1.6571533202300627E-06</v>
      </c>
      <c r="C491" s="2">
        <f t="shared" si="23"/>
        <v>499.9999950285408</v>
      </c>
    </row>
    <row r="492" spans="1:3" ht="15">
      <c r="A492" s="1">
        <f t="shared" si="21"/>
        <v>481</v>
      </c>
      <c r="B492" s="2">
        <f t="shared" si="22"/>
        <v>1.5742956561408692E-06</v>
      </c>
      <c r="C492" s="2">
        <f t="shared" si="23"/>
        <v>499.9999952771137</v>
      </c>
    </row>
    <row r="493" spans="1:3" ht="15">
      <c r="A493" s="1">
        <f t="shared" si="21"/>
        <v>482</v>
      </c>
      <c r="B493" s="2">
        <f t="shared" si="22"/>
        <v>1.4955808750687101E-06</v>
      </c>
      <c r="C493" s="2">
        <f t="shared" si="23"/>
        <v>499.999995513258</v>
      </c>
    </row>
    <row r="494" spans="1:3" ht="15">
      <c r="A494" s="1">
        <f t="shared" si="21"/>
        <v>483</v>
      </c>
      <c r="B494" s="2">
        <f t="shared" si="22"/>
        <v>1.420801832881008E-06</v>
      </c>
      <c r="C494" s="2">
        <f t="shared" si="23"/>
        <v>499.99999573759504</v>
      </c>
    </row>
    <row r="495" spans="1:3" ht="15">
      <c r="A495" s="1">
        <f t="shared" si="21"/>
        <v>484</v>
      </c>
      <c r="B495" s="2">
        <f t="shared" si="22"/>
        <v>1.3497617426500318E-06</v>
      </c>
      <c r="C495" s="2">
        <f t="shared" si="23"/>
        <v>499.9999959507153</v>
      </c>
    </row>
    <row r="496" spans="1:3" ht="15">
      <c r="A496" s="1">
        <f t="shared" si="21"/>
        <v>485</v>
      </c>
      <c r="B496" s="2">
        <f t="shared" si="22"/>
        <v>1.2822736567928298E-06</v>
      </c>
      <c r="C496" s="2">
        <f t="shared" si="23"/>
        <v>499.9999961531795</v>
      </c>
    </row>
    <row r="497" spans="1:3" ht="15">
      <c r="A497" s="1">
        <f t="shared" si="21"/>
        <v>486</v>
      </c>
      <c r="B497" s="2">
        <f t="shared" si="22"/>
        <v>1.218159975104146E-06</v>
      </c>
      <c r="C497" s="2">
        <f t="shared" si="23"/>
        <v>499.9999963455205</v>
      </c>
    </row>
    <row r="498" spans="1:3" ht="15">
      <c r="A498" s="1">
        <f t="shared" si="21"/>
        <v>487</v>
      </c>
      <c r="B498" s="2">
        <f t="shared" si="22"/>
        <v>1.1572519773876782E-06</v>
      </c>
      <c r="C498" s="2">
        <f t="shared" si="23"/>
        <v>499.9999965282445</v>
      </c>
    </row>
    <row r="499" spans="1:3" ht="15">
      <c r="A499" s="1">
        <f t="shared" si="21"/>
        <v>488</v>
      </c>
      <c r="B499" s="2">
        <f t="shared" si="22"/>
        <v>1.0993893794557566E-06</v>
      </c>
      <c r="C499" s="2">
        <f t="shared" si="23"/>
        <v>499.99999670183223</v>
      </c>
    </row>
    <row r="500" spans="1:3" ht="15">
      <c r="A500" s="1">
        <f t="shared" si="21"/>
        <v>489</v>
      </c>
      <c r="B500" s="2">
        <f t="shared" si="22"/>
        <v>1.0444199113290285E-06</v>
      </c>
      <c r="C500" s="2">
        <f t="shared" si="23"/>
        <v>499.9999968667406</v>
      </c>
    </row>
    <row r="501" spans="1:3" ht="15">
      <c r="A501" s="1">
        <f t="shared" si="21"/>
        <v>490</v>
      </c>
      <c r="B501" s="2">
        <f t="shared" si="22"/>
        <v>9.92198916526146E-07</v>
      </c>
      <c r="C501" s="2">
        <f t="shared" si="23"/>
        <v>499.9999970234036</v>
      </c>
    </row>
    <row r="502" spans="1:3" ht="15">
      <c r="A502" s="1">
        <f t="shared" si="21"/>
        <v>491</v>
      </c>
      <c r="B502" s="2">
        <f t="shared" si="22"/>
        <v>9.425889713889598E-07</v>
      </c>
      <c r="C502" s="2">
        <f t="shared" si="23"/>
        <v>499.9999971722334</v>
      </c>
    </row>
    <row r="503" spans="1:3" ht="15">
      <c r="A503" s="1">
        <f t="shared" si="21"/>
        <v>492</v>
      </c>
      <c r="B503" s="2">
        <f t="shared" si="22"/>
        <v>8.954595234414435E-07</v>
      </c>
      <c r="C503" s="2">
        <f t="shared" si="23"/>
        <v>499.9999973136217</v>
      </c>
    </row>
    <row r="504" spans="1:3" ht="15">
      <c r="A504" s="1">
        <f t="shared" si="21"/>
        <v>493</v>
      </c>
      <c r="B504" s="2">
        <f t="shared" si="22"/>
        <v>8.506865478306646E-07</v>
      </c>
      <c r="C504" s="2">
        <f t="shared" si="23"/>
        <v>499.9999974479406</v>
      </c>
    </row>
    <row r="505" spans="1:3" ht="15">
      <c r="A505" s="1">
        <f t="shared" si="21"/>
        <v>494</v>
      </c>
      <c r="B505" s="2">
        <f t="shared" si="22"/>
        <v>8.081522209456987E-07</v>
      </c>
      <c r="C505" s="2">
        <f t="shared" si="23"/>
        <v>499.99999757554355</v>
      </c>
    </row>
    <row r="506" spans="1:3" ht="15">
      <c r="A506" s="1">
        <f t="shared" si="21"/>
        <v>495</v>
      </c>
      <c r="B506" s="2">
        <f t="shared" si="22"/>
        <v>7.677446103555907E-07</v>
      </c>
      <c r="C506" s="2">
        <f t="shared" si="23"/>
        <v>499.99999769676634</v>
      </c>
    </row>
    <row r="507" spans="1:3" ht="15">
      <c r="A507" s="1">
        <f t="shared" si="21"/>
        <v>496</v>
      </c>
      <c r="B507" s="2">
        <f t="shared" si="22"/>
        <v>7.293573802504134E-07</v>
      </c>
      <c r="C507" s="2">
        <f t="shared" si="23"/>
        <v>499.99999781192804</v>
      </c>
    </row>
    <row r="508" spans="1:3" ht="15">
      <c r="A508" s="1">
        <f t="shared" si="21"/>
        <v>497</v>
      </c>
      <c r="B508" s="2">
        <f t="shared" si="22"/>
        <v>6.928895116102662E-07</v>
      </c>
      <c r="C508" s="2">
        <f t="shared" si="23"/>
        <v>499.9999979213316</v>
      </c>
    </row>
    <row r="509" spans="1:3" ht="15">
      <c r="A509" s="1">
        <f t="shared" si="21"/>
        <v>498</v>
      </c>
      <c r="B509" s="2">
        <f t="shared" si="22"/>
        <v>6.5824503636582E-07</v>
      </c>
      <c r="C509" s="2">
        <f t="shared" si="23"/>
        <v>499.99999802526503</v>
      </c>
    </row>
    <row r="510" spans="1:3" ht="15">
      <c r="A510" s="1">
        <f t="shared" si="21"/>
        <v>499</v>
      </c>
      <c r="B510" s="2">
        <f t="shared" si="22"/>
        <v>6.253327848508295E-07</v>
      </c>
      <c r="C510" s="2">
        <f t="shared" si="23"/>
        <v>499.99999812400176</v>
      </c>
    </row>
    <row r="511" spans="1:3" ht="15">
      <c r="A511" s="1">
        <f t="shared" si="21"/>
        <v>500</v>
      </c>
      <c r="B511" s="2">
        <f t="shared" si="22"/>
        <v>5.940661458820169E-07</v>
      </c>
      <c r="C511" s="2">
        <f t="shared" si="23"/>
        <v>499.99999821780165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&amp;LProf. Dr. Grams&amp;CSeite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1999-05-06T15:20:04Z</cp:lastPrinted>
  <dcterms:created xsi:type="dcterms:W3CDTF">1997-08-24T19:30:29Z</dcterms:created>
  <dcterms:modified xsi:type="dcterms:W3CDTF">2006-05-21T07:41:21Z</dcterms:modified>
  <cp:category/>
  <cp:version/>
  <cp:contentType/>
  <cp:contentStatus/>
</cp:coreProperties>
</file>