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55" windowWidth="12000" windowHeight="6090" activeTab="1"/>
  </bookViews>
  <sheets>
    <sheet name="ALLMENDE" sheetId="1" r:id="rId1"/>
    <sheet name="Allmend1" sheetId="2" r:id="rId2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<sst xmlns="http://schemas.openxmlformats.org/spreadsheetml/2006/main" count="28" uniqueCount="27">
  <si>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</si>
  <si>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</si>
  <si>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</si>
  <si>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</si>
  <si>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</si>
  <si>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</si>
  <si>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</si>
  <si>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</si>
  <si>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</si>
  <si>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</si>
  <si>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</si>
  <si>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</si>
  <si>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Summe</t>
  </si>
  <si>
    <t>Optimum</t>
  </si>
  <si>
    <t>Konstantendefinitionsteil</t>
  </si>
  <si>
    <t>r</t>
  </si>
  <si>
    <t>Wertetabelle (so wird die Allmende aufgefüllt):</t>
  </si>
  <si>
    <t>Population</t>
  </si>
  <si>
    <t>Zuwachsrate</t>
  </si>
  <si>
    <t>Wachstumsgeschwindigkeit</t>
  </si>
  <si>
    <t>Tragödie der Gemeingüter. Ein Lernspiel.</t>
  </si>
  <si>
    <t>Anzahl der Tiere</t>
  </si>
  <si>
    <t>vor der Ernte (Nh)</t>
  </si>
  <si>
    <t>Nach der</t>
  </si>
  <si>
    <t>Ernte (N)</t>
  </si>
  <si>
    <t>Runde</t>
  </si>
  <si>
    <t>Tabelle des Spielablaufs (Eingabefelder: gelb)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</si>
</sst>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d&quot;. &quot;m\o\n\ad\ yyyy"/>
    <numFmt numFmtId="178" formatCode="0_)"/>
    <numFmt numFmtId="179" formatCode="0.0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2"/>
      <name val="Courier"/>
      <family val="0"/>
    </font>
    <font>
      <sz val="8"/>
      <name val="Arial"/>
      <family val="0"/>
    </font>
    <font>
      <sz val="12"/>
      <name val="Arial"/>
      <family val="0"/>
    </font>
    <font>
      <sz val="19.25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5" fillId="0" borderId="0">
      <alignment/>
      <protection locked="0"/>
    </xf>
    <xf numFmtId="172" fontId="5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9" fontId="4" fillId="0" borderId="0" applyFont="0" applyFill="0" applyBorder="0" applyAlignment="0" applyProtection="0"/>
    <xf numFmtId="176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5" fillId="0" borderId="0">
      <alignment/>
      <protection locked="0"/>
    </xf>
  </cellStyleXfs>
  <cellXfs count="36">
    <xf numFmtId="0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178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178" fontId="7" fillId="0" borderId="0" xfId="0" applyNumberFormat="1" applyFont="1" applyAlignment="1" applyProtection="1">
      <alignment/>
      <protection/>
    </xf>
    <xf numFmtId="0" fontId="6" fillId="0" borderId="2" xfId="0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>
      <alignment horizontal="right"/>
    </xf>
    <xf numFmtId="178" fontId="7" fillId="0" borderId="2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right"/>
      <protection/>
    </xf>
    <xf numFmtId="178" fontId="7" fillId="0" borderId="3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>
      <alignment horizontal="right"/>
    </xf>
    <xf numFmtId="9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3" xfId="0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178" fontId="0" fillId="2" borderId="0" xfId="0" applyNumberFormat="1" applyFill="1" applyAlignment="1" applyProtection="1">
      <alignment horizontal="right"/>
      <protection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right"/>
    </xf>
    <xf numFmtId="0" fontId="0" fillId="0" borderId="4" xfId="0" applyBorder="1" applyAlignment="1">
      <alignment/>
    </xf>
    <xf numFmtId="0" fontId="7" fillId="0" borderId="4" xfId="0" applyFont="1" applyBorder="1" applyAlignment="1" applyProtection="1">
      <alignment horizontal="left"/>
      <protection/>
    </xf>
    <xf numFmtId="0" fontId="7" fillId="0" borderId="4" xfId="0" applyFont="1" applyBorder="1" applyAlignment="1">
      <alignment/>
    </xf>
    <xf numFmtId="178" fontId="0" fillId="3" borderId="5" xfId="0" applyNumberFormat="1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/>
    </xf>
    <xf numFmtId="178" fontId="7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>
      <alignment horizontal="right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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Bilanz (gemessen am langfristig haltbaren Höchstertrag)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05"/>
          <c:w val="0.821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ALLMENDE!$B$30</c:f>
              <c:strCache>
                <c:ptCount val="1"/>
                <c:pt idx="0">
                  <c:v>Summe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</c:spPr>
          </c:dPt>
          <c:cat>
            <c:strRef>
              <c:f>ALLMENDE!$C$6:$N$6</c:f>
              <c:strCache/>
            </c:strRef>
          </c:cat>
          <c:val>
            <c:numRef>
              <c:f>ALLMENDE!$C$30:$N$30</c:f>
              <c:numCache/>
            </c:numRef>
          </c:val>
        </c:ser>
        <c:ser>
          <c:idx val="1"/>
          <c:order val="1"/>
          <c:tx>
            <c:strRef>
              <c:f>ALLMENDE!$B$31</c:f>
              <c:strCache>
                <c:ptCount val="1"/>
                <c:pt idx="0">
                  <c:v>Optimum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808000"/>
              </a:solidFill>
            </c:spPr>
          </c:dPt>
          <c:cat>
            <c:strRef>
              <c:f>ALLMENDE!$C$6:$N$6</c:f>
              <c:strCache/>
            </c:strRef>
          </c:cat>
          <c:val>
            <c:numRef>
              <c:f>ALLMENDE!$C$31:$N$31</c:f>
              <c:numCache/>
            </c:numRef>
          </c:val>
        </c:ser>
        <c:axId val="42741628"/>
        <c:axId val="49130333"/>
      </c:barChart>
      <c:catAx>
        <c:axId val="42741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130333"/>
        <c:crosses val="autoZero"/>
        <c:auto val="0"/>
        <c:lblOffset val="100"/>
        <c:noMultiLvlLbl val="0"/>
      </c:catAx>
      <c:valAx>
        <c:axId val="49130333"/>
        <c:scaling>
          <c:orientation val="minMax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2741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Populationswachstum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0175"/>
          <c:w val="0.80425"/>
          <c:h val="0.78375"/>
        </c:manualLayout>
      </c:layout>
      <c:scatterChart>
        <c:scatterStyle val="smooth"/>
        <c:varyColors val="0"/>
        <c:ser>
          <c:idx val="0"/>
          <c:order val="0"/>
          <c:tx>
            <c:strRef>
              <c:f>Allmend1!$B$6</c:f>
              <c:strCache>
                <c:ptCount val="1"/>
                <c:pt idx="0">
                  <c:v>Wachstumsgeschwindigkeit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Allmend1!$A$7:$A$107</c:f>
              <c:numCache/>
            </c:numRef>
          </c:xVal>
          <c:yVal>
            <c:numRef>
              <c:f>Allmend1!$B$7:$B$107</c:f>
              <c:numCache/>
            </c:numRef>
          </c:yVal>
          <c:smooth val="1"/>
        </c:ser>
        <c:axId val="39519814"/>
        <c:axId val="20134007"/>
      </c:scatterChart>
      <c:scatterChart>
        <c:scatterStyle val="lineMarker"/>
        <c:varyColors val="0"/>
        <c:ser>
          <c:idx val="1"/>
          <c:order val="1"/>
          <c:tx>
            <c:strRef>
              <c:f>Allmend1!$C$6</c:f>
              <c:strCache>
                <c:ptCount val="1"/>
                <c:pt idx="0">
                  <c:v>Zuwachsrate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Allmend1!$A$7:$A$107</c:f>
              <c:numCache/>
            </c:numRef>
          </c:xVal>
          <c:yVal>
            <c:numRef>
              <c:f>Allmend1!$C$7:$C$107</c:f>
              <c:numCache/>
            </c:numRef>
          </c:yVal>
          <c:smooth val="1"/>
        </c:ser>
        <c:axId val="46988336"/>
        <c:axId val="20241841"/>
      </c:scatterChart>
      <c:valAx>
        <c:axId val="3951981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Bestand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134007"/>
        <c:crosses val="autoZero"/>
        <c:crossBetween val="midCat"/>
        <c:dispUnits/>
        <c:majorUnit val="10"/>
      </c:valAx>
      <c:valAx>
        <c:axId val="20134007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Wachstumsgeschwindigkeit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519814"/>
        <c:crosses val="autoZero"/>
        <c:crossBetween val="midCat"/>
        <c:dispUnits/>
        <c:majorUnit val="0.2"/>
      </c:valAx>
      <c:valAx>
        <c:axId val="46988336"/>
        <c:scaling>
          <c:orientation val="minMax"/>
        </c:scaling>
        <c:axPos val="b"/>
        <c:delete val="1"/>
        <c:majorTickMark val="in"/>
        <c:minorTickMark val="none"/>
        <c:tickLblPos val="nextTo"/>
        <c:crossAx val="20241841"/>
        <c:crosses val="max"/>
        <c:crossBetween val="midCat"/>
        <c:dispUnits/>
      </c:valAx>
      <c:valAx>
        <c:axId val="2024184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Zuwachsrate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988336"/>
        <c:crosses val="max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.54375"/>
          <c:w val="0.4155"/>
          <c:h val="0.117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66675</xdr:rowOff>
    </xdr:from>
    <xdr:to>
      <xdr:col>10</xdr:col>
      <xdr:colOff>266700</xdr:colOff>
      <xdr:row>43</xdr:row>
      <xdr:rowOff>85725</xdr:rowOff>
    </xdr:to>
    <xdr:graphicFrame>
      <xdr:nvGraphicFramePr>
        <xdr:cNvPr id="1" name="Chart 3"/>
        <xdr:cNvGraphicFramePr/>
      </xdr:nvGraphicFramePr>
      <xdr:xfrm>
        <a:off x="133350" y="6010275"/>
        <a:ext cx="53244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4</xdr:row>
      <xdr:rowOff>180975</xdr:rowOff>
    </xdr:from>
    <xdr:to>
      <xdr:col>6</xdr:col>
      <xdr:colOff>638175</xdr:colOff>
      <xdr:row>22</xdr:row>
      <xdr:rowOff>95250</xdr:rowOff>
    </xdr:to>
    <xdr:graphicFrame>
      <xdr:nvGraphicFramePr>
        <xdr:cNvPr id="1" name="Chart 3"/>
        <xdr:cNvGraphicFramePr/>
      </xdr:nvGraphicFramePr>
      <xdr:xfrm>
        <a:off x="2609850" y="942975"/>
        <a:ext cx="4991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8"/>
  <sheetViews>
    <sheetView showGridLines="0" workbookViewId="0" topLeftCell="A10">
      <selection activeCell="C31" sqref="C31"/>
    </sheetView>
  </sheetViews>
  <sheetFormatPr defaultColWidth="9.796875" defaultRowHeight="15"/>
  <cols>
    <col min="2" max="2" width="14.296875" style="5" customWidth="1"/>
    <col min="3" max="14" width="3.796875" style="0" customWidth="1"/>
    <col min="15" max="15" width="8.796875" style="5" customWidth="1"/>
  </cols>
  <sheetData>
    <row r="1" ht="15">
      <c r="A1" s="5" t="s">
        <v>20</v>
      </c>
    </row>
    <row r="2" ht="15">
      <c r="A2" s="5"/>
    </row>
    <row r="3" ht="15">
      <c r="A3" s="6" t="s">
        <v>26</v>
      </c>
    </row>
    <row r="4" spans="1:15" ht="15">
      <c r="A4" s="28"/>
      <c r="B4" s="2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0"/>
    </row>
    <row r="5" spans="2:15" ht="15">
      <c r="B5" s="8" t="s">
        <v>21</v>
      </c>
      <c r="N5" s="26"/>
      <c r="O5" s="22" t="s">
        <v>23</v>
      </c>
    </row>
    <row r="6" spans="1:15" ht="15.75" customHeight="1">
      <c r="A6" s="28"/>
      <c r="B6" s="9" t="s">
        <v>22</v>
      </c>
      <c r="C6" s="33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21" t="s">
        <v>24</v>
      </c>
    </row>
    <row r="7" spans="1:15" ht="15">
      <c r="A7" s="27" t="s">
        <v>25</v>
      </c>
      <c r="B7" s="25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1">
        <v>50</v>
      </c>
    </row>
    <row r="8" spans="1:15" ht="17.25" customHeight="1">
      <c r="A8" s="26">
        <v>1</v>
      </c>
      <c r="B8" s="10">
        <f aca="true" t="shared" si="0" ref="B8:B28">ROUND(+O7*(2-O7/100),0)</f>
        <v>75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2">
        <f>B8-SUM(C8:N8)</f>
        <v>75</v>
      </c>
    </row>
    <row r="9" spans="1:15" ht="15">
      <c r="A9" s="26">
        <f>A8+1</f>
        <v>2</v>
      </c>
      <c r="B9" s="10">
        <f t="shared" si="0"/>
        <v>94</v>
      </c>
      <c r="C9" s="31"/>
      <c r="D9" s="31"/>
      <c r="E9" s="31"/>
      <c r="F9" s="31"/>
      <c r="G9" s="31"/>
      <c r="H9" s="31"/>
      <c r="I9" s="32"/>
      <c r="J9" s="32"/>
      <c r="K9" s="32"/>
      <c r="L9" s="32"/>
      <c r="M9" s="32"/>
      <c r="N9" s="31"/>
      <c r="O9" s="12">
        <f aca="true" t="shared" si="1" ref="O9:O28">B9-SUM(C9:N9)</f>
        <v>94</v>
      </c>
    </row>
    <row r="10" spans="1:15" ht="15">
      <c r="A10" s="26">
        <f aca="true" t="shared" si="2" ref="A10:A28">A9+1</f>
        <v>3</v>
      </c>
      <c r="B10" s="10">
        <f t="shared" si="0"/>
        <v>100</v>
      </c>
      <c r="C10" s="31"/>
      <c r="D10" s="31"/>
      <c r="E10" s="31"/>
      <c r="F10" s="31"/>
      <c r="G10" s="31"/>
      <c r="H10" s="31"/>
      <c r="I10" s="32"/>
      <c r="J10" s="32"/>
      <c r="K10" s="32"/>
      <c r="L10" s="32"/>
      <c r="M10" s="32"/>
      <c r="N10" s="31"/>
      <c r="O10" s="12">
        <f t="shared" si="1"/>
        <v>100</v>
      </c>
    </row>
    <row r="11" spans="1:15" ht="15">
      <c r="A11" s="26">
        <f t="shared" si="2"/>
        <v>4</v>
      </c>
      <c r="B11" s="10">
        <f t="shared" si="0"/>
        <v>100</v>
      </c>
      <c r="C11" s="31"/>
      <c r="D11" s="31"/>
      <c r="E11" s="31"/>
      <c r="F11" s="31"/>
      <c r="G11" s="31"/>
      <c r="H11" s="31"/>
      <c r="I11" s="32"/>
      <c r="J11" s="32"/>
      <c r="K11" s="32"/>
      <c r="L11" s="32"/>
      <c r="M11" s="32"/>
      <c r="N11" s="31"/>
      <c r="O11" s="12">
        <f t="shared" si="1"/>
        <v>100</v>
      </c>
    </row>
    <row r="12" spans="1:15" ht="15">
      <c r="A12" s="26">
        <f t="shared" si="2"/>
        <v>5</v>
      </c>
      <c r="B12" s="10">
        <f t="shared" si="0"/>
        <v>100</v>
      </c>
      <c r="C12" s="31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1"/>
      <c r="O12" s="12">
        <f t="shared" si="1"/>
        <v>100</v>
      </c>
    </row>
    <row r="13" spans="1:15" ht="15">
      <c r="A13" s="26">
        <f t="shared" si="2"/>
        <v>6</v>
      </c>
      <c r="B13" s="10">
        <f t="shared" si="0"/>
        <v>100</v>
      </c>
      <c r="C13" s="31"/>
      <c r="D13" s="31"/>
      <c r="E13" s="31"/>
      <c r="F13" s="31"/>
      <c r="G13" s="31"/>
      <c r="H13" s="31"/>
      <c r="I13" s="32"/>
      <c r="J13" s="32"/>
      <c r="K13" s="32"/>
      <c r="L13" s="32"/>
      <c r="M13" s="32"/>
      <c r="N13" s="31"/>
      <c r="O13" s="12">
        <f t="shared" si="1"/>
        <v>100</v>
      </c>
    </row>
    <row r="14" spans="1:15" ht="15">
      <c r="A14" s="26">
        <f t="shared" si="2"/>
        <v>7</v>
      </c>
      <c r="B14" s="10">
        <f t="shared" si="0"/>
        <v>100</v>
      </c>
      <c r="C14" s="31"/>
      <c r="D14" s="31"/>
      <c r="E14" s="31"/>
      <c r="F14" s="31"/>
      <c r="G14" s="31"/>
      <c r="H14" s="31"/>
      <c r="I14" s="32"/>
      <c r="J14" s="32"/>
      <c r="K14" s="32"/>
      <c r="L14" s="32"/>
      <c r="M14" s="32"/>
      <c r="N14" s="31"/>
      <c r="O14" s="12">
        <f t="shared" si="1"/>
        <v>100</v>
      </c>
    </row>
    <row r="15" spans="1:15" ht="15">
      <c r="A15" s="26">
        <f t="shared" si="2"/>
        <v>8</v>
      </c>
      <c r="B15" s="10">
        <f t="shared" si="0"/>
        <v>100</v>
      </c>
      <c r="C15" s="31"/>
      <c r="D15" s="31"/>
      <c r="E15" s="31"/>
      <c r="F15" s="31"/>
      <c r="G15" s="31"/>
      <c r="H15" s="31"/>
      <c r="I15" s="32"/>
      <c r="J15" s="32"/>
      <c r="K15" s="32"/>
      <c r="L15" s="32"/>
      <c r="M15" s="32"/>
      <c r="N15" s="31"/>
      <c r="O15" s="12">
        <f t="shared" si="1"/>
        <v>100</v>
      </c>
    </row>
    <row r="16" spans="1:15" ht="15">
      <c r="A16" s="26">
        <f t="shared" si="2"/>
        <v>9</v>
      </c>
      <c r="B16" s="10">
        <f t="shared" si="0"/>
        <v>100</v>
      </c>
      <c r="C16" s="31"/>
      <c r="D16" s="31"/>
      <c r="E16" s="31"/>
      <c r="F16" s="31"/>
      <c r="G16" s="31"/>
      <c r="H16" s="31"/>
      <c r="I16" s="32"/>
      <c r="J16" s="32"/>
      <c r="K16" s="32"/>
      <c r="L16" s="32"/>
      <c r="M16" s="32"/>
      <c r="N16" s="31"/>
      <c r="O16" s="12">
        <f t="shared" si="1"/>
        <v>100</v>
      </c>
    </row>
    <row r="17" spans="1:15" ht="15">
      <c r="A17" s="26">
        <f t="shared" si="2"/>
        <v>10</v>
      </c>
      <c r="B17" s="10">
        <f t="shared" si="0"/>
        <v>100</v>
      </c>
      <c r="C17" s="31"/>
      <c r="D17" s="31"/>
      <c r="E17" s="31"/>
      <c r="F17" s="31"/>
      <c r="G17" s="31"/>
      <c r="H17" s="31"/>
      <c r="I17" s="32"/>
      <c r="J17" s="32"/>
      <c r="K17" s="32"/>
      <c r="L17" s="32"/>
      <c r="M17" s="32"/>
      <c r="N17" s="31"/>
      <c r="O17" s="12">
        <f t="shared" si="1"/>
        <v>100</v>
      </c>
    </row>
    <row r="18" spans="1:15" ht="15">
      <c r="A18" s="26">
        <f t="shared" si="2"/>
        <v>11</v>
      </c>
      <c r="B18" s="10">
        <f t="shared" si="0"/>
        <v>100</v>
      </c>
      <c r="C18" s="31"/>
      <c r="D18" s="31"/>
      <c r="E18" s="31"/>
      <c r="F18" s="31"/>
      <c r="G18" s="31"/>
      <c r="H18" s="31"/>
      <c r="I18" s="32"/>
      <c r="J18" s="32"/>
      <c r="K18" s="32"/>
      <c r="L18" s="32"/>
      <c r="M18" s="32"/>
      <c r="N18" s="31"/>
      <c r="O18" s="12">
        <f t="shared" si="1"/>
        <v>100</v>
      </c>
    </row>
    <row r="19" spans="1:15" ht="15">
      <c r="A19" s="26">
        <f t="shared" si="2"/>
        <v>12</v>
      </c>
      <c r="B19" s="10">
        <f t="shared" si="0"/>
        <v>100</v>
      </c>
      <c r="C19" s="31"/>
      <c r="D19" s="31"/>
      <c r="E19" s="31"/>
      <c r="F19" s="31"/>
      <c r="G19" s="31"/>
      <c r="H19" s="31"/>
      <c r="I19" s="32"/>
      <c r="J19" s="32"/>
      <c r="K19" s="32"/>
      <c r="L19" s="32"/>
      <c r="M19" s="32"/>
      <c r="N19" s="31"/>
      <c r="O19" s="12">
        <f t="shared" si="1"/>
        <v>100</v>
      </c>
    </row>
    <row r="20" spans="1:15" ht="15">
      <c r="A20" s="26">
        <f t="shared" si="2"/>
        <v>13</v>
      </c>
      <c r="B20" s="10">
        <f t="shared" si="0"/>
        <v>100</v>
      </c>
      <c r="C20" s="31"/>
      <c r="D20" s="31"/>
      <c r="E20" s="31"/>
      <c r="F20" s="31"/>
      <c r="G20" s="31"/>
      <c r="H20" s="31"/>
      <c r="I20" s="32"/>
      <c r="J20" s="32"/>
      <c r="K20" s="32"/>
      <c r="L20" s="32"/>
      <c r="M20" s="32"/>
      <c r="N20" s="31"/>
      <c r="O20" s="12">
        <f t="shared" si="1"/>
        <v>100</v>
      </c>
    </row>
    <row r="21" spans="1:15" ht="15">
      <c r="A21" s="26">
        <f t="shared" si="2"/>
        <v>14</v>
      </c>
      <c r="B21" s="10">
        <f t="shared" si="0"/>
        <v>100</v>
      </c>
      <c r="C21" s="31"/>
      <c r="D21" s="31"/>
      <c r="E21" s="31"/>
      <c r="F21" s="31"/>
      <c r="G21" s="31"/>
      <c r="H21" s="31"/>
      <c r="I21" s="32"/>
      <c r="J21" s="32"/>
      <c r="K21" s="32"/>
      <c r="L21" s="32"/>
      <c r="M21" s="32"/>
      <c r="N21" s="31"/>
      <c r="O21" s="12">
        <f t="shared" si="1"/>
        <v>100</v>
      </c>
    </row>
    <row r="22" spans="1:15" ht="15">
      <c r="A22" s="26">
        <f t="shared" si="2"/>
        <v>15</v>
      </c>
      <c r="B22" s="10">
        <f t="shared" si="0"/>
        <v>100</v>
      </c>
      <c r="C22" s="31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1"/>
      <c r="O22" s="12">
        <f t="shared" si="1"/>
        <v>100</v>
      </c>
    </row>
    <row r="23" spans="1:15" ht="15">
      <c r="A23" s="26">
        <f t="shared" si="2"/>
        <v>16</v>
      </c>
      <c r="B23" s="10">
        <f t="shared" si="0"/>
        <v>100</v>
      </c>
      <c r="C23" s="31"/>
      <c r="D23" s="31"/>
      <c r="E23" s="31"/>
      <c r="F23" s="31"/>
      <c r="G23" s="31"/>
      <c r="H23" s="31"/>
      <c r="I23" s="32"/>
      <c r="J23" s="32"/>
      <c r="K23" s="32"/>
      <c r="L23" s="32"/>
      <c r="M23" s="32"/>
      <c r="N23" s="31"/>
      <c r="O23" s="12">
        <f t="shared" si="1"/>
        <v>100</v>
      </c>
    </row>
    <row r="24" spans="1:15" ht="15">
      <c r="A24" s="26">
        <f t="shared" si="2"/>
        <v>17</v>
      </c>
      <c r="B24" s="10">
        <f t="shared" si="0"/>
        <v>100</v>
      </c>
      <c r="C24" s="31"/>
      <c r="D24" s="31"/>
      <c r="E24" s="31"/>
      <c r="F24" s="31"/>
      <c r="G24" s="31"/>
      <c r="H24" s="31"/>
      <c r="I24" s="32"/>
      <c r="J24" s="32"/>
      <c r="K24" s="32"/>
      <c r="L24" s="32"/>
      <c r="M24" s="32"/>
      <c r="N24" s="31"/>
      <c r="O24" s="12">
        <f t="shared" si="1"/>
        <v>100</v>
      </c>
    </row>
    <row r="25" spans="1:15" ht="15">
      <c r="A25" s="26">
        <f t="shared" si="2"/>
        <v>18</v>
      </c>
      <c r="B25" s="10">
        <f t="shared" si="0"/>
        <v>100</v>
      </c>
      <c r="C25" s="31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1"/>
      <c r="O25" s="12">
        <f t="shared" si="1"/>
        <v>100</v>
      </c>
    </row>
    <row r="26" spans="1:15" ht="15">
      <c r="A26" s="26">
        <f t="shared" si="2"/>
        <v>19</v>
      </c>
      <c r="B26" s="10">
        <f t="shared" si="0"/>
        <v>100</v>
      </c>
      <c r="C26" s="31"/>
      <c r="D26" s="31"/>
      <c r="E26" s="31"/>
      <c r="F26" s="31"/>
      <c r="G26" s="31"/>
      <c r="H26" s="31"/>
      <c r="I26" s="32"/>
      <c r="J26" s="32"/>
      <c r="K26" s="32"/>
      <c r="L26" s="32"/>
      <c r="M26" s="32"/>
      <c r="N26" s="31"/>
      <c r="O26" s="12">
        <f t="shared" si="1"/>
        <v>100</v>
      </c>
    </row>
    <row r="27" spans="1:15" ht="15">
      <c r="A27" s="26">
        <f t="shared" si="2"/>
        <v>20</v>
      </c>
      <c r="B27" s="10">
        <f t="shared" si="0"/>
        <v>100</v>
      </c>
      <c r="C27" s="31"/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31"/>
      <c r="O27" s="12">
        <f t="shared" si="1"/>
        <v>100</v>
      </c>
    </row>
    <row r="28" spans="1:15" ht="15">
      <c r="A28" s="26">
        <f t="shared" si="2"/>
        <v>21</v>
      </c>
      <c r="B28" s="10">
        <f t="shared" si="0"/>
        <v>100</v>
      </c>
      <c r="C28" s="31"/>
      <c r="D28" s="31"/>
      <c r="E28" s="31"/>
      <c r="F28" s="31"/>
      <c r="G28" s="31"/>
      <c r="H28" s="31"/>
      <c r="I28" s="32"/>
      <c r="J28" s="32"/>
      <c r="K28" s="32"/>
      <c r="L28" s="32"/>
      <c r="M28" s="32"/>
      <c r="N28" s="31"/>
      <c r="O28" s="12">
        <f t="shared" si="1"/>
        <v>100</v>
      </c>
    </row>
    <row r="29" spans="2:15" ht="15">
      <c r="B29" s="10"/>
      <c r="C29" s="4"/>
      <c r="D29" s="4"/>
      <c r="E29" s="3"/>
      <c r="F29" s="4"/>
      <c r="G29" s="4"/>
      <c r="H29" s="4"/>
      <c r="I29" s="3"/>
      <c r="J29" s="3"/>
      <c r="K29" s="3"/>
      <c r="L29" s="3"/>
      <c r="M29" s="3"/>
      <c r="N29" s="3"/>
      <c r="O29" s="13"/>
    </row>
    <row r="30" spans="2:15" ht="15">
      <c r="B30" s="10" t="s">
        <v>12</v>
      </c>
      <c r="C30" s="34">
        <f aca="true" t="shared" si="3" ref="C30:N30">SUM(C8:C28)</f>
        <v>0</v>
      </c>
      <c r="D30" s="34">
        <f t="shared" si="3"/>
        <v>0</v>
      </c>
      <c r="E30" s="34">
        <f t="shared" si="3"/>
        <v>0</v>
      </c>
      <c r="F30" s="34">
        <f t="shared" si="3"/>
        <v>0</v>
      </c>
      <c r="G30" s="34">
        <f t="shared" si="3"/>
        <v>0</v>
      </c>
      <c r="H30" s="34">
        <f t="shared" si="3"/>
        <v>0</v>
      </c>
      <c r="I30" s="34">
        <f t="shared" si="3"/>
        <v>0</v>
      </c>
      <c r="J30" s="34">
        <f t="shared" si="3"/>
        <v>0</v>
      </c>
      <c r="K30" s="34">
        <f t="shared" si="3"/>
        <v>0</v>
      </c>
      <c r="L30" s="34">
        <f t="shared" si="3"/>
        <v>0</v>
      </c>
      <c r="M30" s="34">
        <f t="shared" si="3"/>
        <v>0</v>
      </c>
      <c r="N30" s="34">
        <f t="shared" si="3"/>
        <v>0</v>
      </c>
      <c r="O30" s="11">
        <f>SUM(C30:N30)</f>
        <v>0</v>
      </c>
    </row>
    <row r="31" spans="2:15" ht="15">
      <c r="B31" s="10" t="s">
        <v>13</v>
      </c>
      <c r="C31" s="35">
        <f>IF(ISNUMBER(C$8),25*COUNTA($C$8:$C$28)/COUNTA($C$8:$N$8),0)</f>
        <v>0</v>
      </c>
      <c r="D31" s="35">
        <f aca="true" t="shared" si="4" ref="D31:N31">IF(ISNUMBER(D$8),25*COUNTA($C$8:$C$28)/COUNTA($C$8:$N$8),0)</f>
        <v>0</v>
      </c>
      <c r="E31" s="35">
        <f t="shared" si="4"/>
        <v>0</v>
      </c>
      <c r="F31" s="35">
        <f t="shared" si="4"/>
        <v>0</v>
      </c>
      <c r="G31" s="35">
        <f t="shared" si="4"/>
        <v>0</v>
      </c>
      <c r="H31" s="35">
        <f t="shared" si="4"/>
        <v>0</v>
      </c>
      <c r="I31" s="35">
        <f t="shared" si="4"/>
        <v>0</v>
      </c>
      <c r="J31" s="35">
        <f t="shared" si="4"/>
        <v>0</v>
      </c>
      <c r="K31" s="35">
        <f t="shared" si="4"/>
        <v>0</v>
      </c>
      <c r="L31" s="35">
        <f t="shared" si="4"/>
        <v>0</v>
      </c>
      <c r="M31" s="35">
        <f t="shared" si="4"/>
        <v>0</v>
      </c>
      <c r="N31" s="35">
        <f t="shared" si="4"/>
        <v>0</v>
      </c>
      <c r="O31" s="14">
        <f>25*COUNTA($C$8:$C$28)</f>
        <v>0</v>
      </c>
    </row>
    <row r="32" spans="2:8" ht="15">
      <c r="B32" s="7"/>
      <c r="C32" s="1"/>
      <c r="D32" s="1"/>
      <c r="F32" s="1"/>
      <c r="G32" s="1"/>
      <c r="H32" s="1"/>
    </row>
    <row r="33" spans="2:8" ht="15">
      <c r="B33" s="7"/>
      <c r="C33" s="1"/>
      <c r="D33" s="1"/>
      <c r="F33" s="1"/>
      <c r="G33" s="1"/>
      <c r="H33" s="1"/>
    </row>
    <row r="34" spans="2:8" ht="15">
      <c r="B34" s="7"/>
      <c r="C34" s="1"/>
      <c r="D34" s="1"/>
      <c r="F34" s="1"/>
      <c r="G34" s="1"/>
      <c r="H34" s="1"/>
    </row>
    <row r="35" spans="2:8" ht="15">
      <c r="B35" s="7"/>
      <c r="C35" s="1"/>
      <c r="D35" s="1"/>
      <c r="F35" s="1"/>
      <c r="G35" s="1"/>
      <c r="H35" s="1"/>
    </row>
    <row r="36" spans="2:8" ht="15">
      <c r="B36" s="7"/>
      <c r="C36" s="1"/>
      <c r="D36" s="1"/>
      <c r="F36" s="1"/>
      <c r="G36" s="1"/>
      <c r="H36" s="1"/>
    </row>
    <row r="37" spans="2:8" ht="15">
      <c r="B37" s="7"/>
      <c r="C37" s="1"/>
      <c r="D37" s="1"/>
      <c r="F37" s="1"/>
      <c r="G37" s="1"/>
      <c r="H37" s="1"/>
    </row>
    <row r="38" spans="2:8" ht="15">
      <c r="B38" s="7"/>
      <c r="C38" s="1"/>
      <c r="D38" s="1"/>
      <c r="F38" s="1"/>
      <c r="G38" s="1"/>
      <c r="H38" s="1"/>
    </row>
    <row r="39" spans="2:8" ht="15">
      <c r="B39" s="7"/>
      <c r="C39" s="1"/>
      <c r="D39" s="1"/>
      <c r="F39" s="1"/>
      <c r="G39" s="1"/>
      <c r="H39" s="1"/>
    </row>
    <row r="40" spans="2:8" ht="15">
      <c r="B40" s="7"/>
      <c r="C40" s="1"/>
      <c r="D40" s="1"/>
      <c r="F40" s="1"/>
      <c r="G40" s="1"/>
      <c r="H40" s="1"/>
    </row>
    <row r="41" spans="2:8" ht="15">
      <c r="B41" s="7"/>
      <c r="C41" s="1"/>
      <c r="D41" s="1"/>
      <c r="F41" s="1"/>
      <c r="G41" s="1"/>
      <c r="H41" s="1"/>
    </row>
    <row r="42" spans="2:8" ht="15">
      <c r="B42" s="7"/>
      <c r="C42" s="1"/>
      <c r="D42" s="1"/>
      <c r="F42" s="1"/>
      <c r="G42" s="1"/>
      <c r="H42" s="1"/>
    </row>
    <row r="43" spans="2:8" ht="15">
      <c r="B43" s="7"/>
      <c r="C43" s="1"/>
      <c r="D43" s="1"/>
      <c r="F43" s="1"/>
      <c r="G43" s="1"/>
      <c r="H43" s="1"/>
    </row>
    <row r="44" spans="2:8" ht="15">
      <c r="B44" s="7"/>
      <c r="C44" s="1"/>
      <c r="D44" s="1"/>
      <c r="F44" s="1"/>
      <c r="G44" s="1"/>
      <c r="H44" s="1"/>
    </row>
    <row r="45" spans="2:8" ht="15">
      <c r="B45" s="7"/>
      <c r="C45" s="1"/>
      <c r="D45" s="1"/>
      <c r="F45" s="1"/>
      <c r="G45" s="1"/>
      <c r="H45" s="1"/>
    </row>
    <row r="46" spans="2:8" ht="15">
      <c r="B46" s="7"/>
      <c r="C46" s="1"/>
      <c r="D46" s="1"/>
      <c r="F46" s="1"/>
      <c r="G46" s="1"/>
      <c r="H46" s="1"/>
    </row>
    <row r="47" spans="2:8" ht="15">
      <c r="B47" s="7"/>
      <c r="C47" s="1"/>
      <c r="D47" s="1"/>
      <c r="F47" s="1"/>
      <c r="G47" s="1"/>
      <c r="H47" s="1"/>
    </row>
    <row r="48" spans="2:8" ht="15">
      <c r="B48" s="7"/>
      <c r="C48" s="1"/>
      <c r="D48" s="1"/>
      <c r="F48" s="1"/>
      <c r="G48" s="1"/>
      <c r="H48" s="1"/>
    </row>
    <row r="49" spans="2:8" ht="15">
      <c r="B49" s="7"/>
      <c r="C49" s="1"/>
      <c r="D49" s="1"/>
      <c r="F49" s="1"/>
      <c r="G49" s="1"/>
      <c r="H49" s="1"/>
    </row>
    <row r="50" spans="2:8" ht="15">
      <c r="B50" s="7"/>
      <c r="C50" s="1"/>
      <c r="D50" s="1"/>
      <c r="F50" s="1"/>
      <c r="G50" s="1"/>
      <c r="H50" s="1"/>
    </row>
    <row r="51" spans="2:8" ht="15">
      <c r="B51" s="7"/>
      <c r="C51" s="1"/>
      <c r="D51" s="1"/>
      <c r="F51" s="1"/>
      <c r="G51" s="1"/>
      <c r="H51" s="1"/>
    </row>
    <row r="52" spans="2:8" ht="15">
      <c r="B52" s="7"/>
      <c r="C52" s="1"/>
      <c r="D52" s="1"/>
      <c r="F52" s="1"/>
      <c r="G52" s="1"/>
      <c r="H52" s="1"/>
    </row>
    <row r="53" spans="2:8" ht="15">
      <c r="B53" s="7"/>
      <c r="C53" s="1"/>
      <c r="D53" s="1"/>
      <c r="F53" s="1"/>
      <c r="G53" s="1"/>
      <c r="H53" s="1"/>
    </row>
    <row r="54" spans="2:8" ht="15">
      <c r="B54" s="7"/>
      <c r="C54" s="1"/>
      <c r="D54" s="1"/>
      <c r="F54" s="1"/>
      <c r="G54" s="1"/>
      <c r="H54" s="1"/>
    </row>
    <row r="55" spans="2:8" ht="15">
      <c r="B55" s="7"/>
      <c r="C55" s="1"/>
      <c r="D55" s="1"/>
      <c r="F55" s="1"/>
      <c r="G55" s="1"/>
      <c r="H55" s="1"/>
    </row>
    <row r="56" spans="2:8" ht="15">
      <c r="B56" s="7"/>
      <c r="C56" s="1"/>
      <c r="D56" s="1"/>
      <c r="F56" s="1"/>
      <c r="G56" s="1"/>
      <c r="H56" s="1"/>
    </row>
    <row r="57" spans="2:8" ht="15">
      <c r="B57" s="7"/>
      <c r="C57" s="1"/>
      <c r="D57" s="1"/>
      <c r="F57" s="1"/>
      <c r="G57" s="1"/>
      <c r="H57" s="1"/>
    </row>
    <row r="58" spans="2:8" ht="15">
      <c r="B58" s="7"/>
      <c r="C58" s="1"/>
      <c r="D58" s="1"/>
      <c r="F58" s="1"/>
      <c r="G58" s="1"/>
      <c r="H58" s="1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&amp;CTragödie der Gemeingüter</oddHeader>
    <oddFooter>&amp;LTimm Grams, Fulda, &amp;D&amp;R&amp;P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tabSelected="1" workbookViewId="0" topLeftCell="A1">
      <selection activeCell="B7" sqref="B7"/>
    </sheetView>
  </sheetViews>
  <sheetFormatPr defaultColWidth="11.19921875" defaultRowHeight="15"/>
  <cols>
    <col min="3" max="3" width="17.09765625" style="0" customWidth="1"/>
  </cols>
  <sheetData>
    <row r="1" s="5" customFormat="1" ht="15">
      <c r="A1" s="6" t="s">
        <v>14</v>
      </c>
    </row>
    <row r="2" spans="1:3" ht="15">
      <c r="A2" s="2" t="s">
        <v>15</v>
      </c>
      <c r="B2" s="2" t="s">
        <v>10</v>
      </c>
      <c r="C2" s="15"/>
    </row>
    <row r="3" spans="1:2" ht="15">
      <c r="A3" s="19">
        <v>0.05</v>
      </c>
      <c r="B3" s="16">
        <v>100</v>
      </c>
    </row>
    <row r="5" s="5" customFormat="1" ht="15">
      <c r="A5" s="6" t="s">
        <v>16</v>
      </c>
    </row>
    <row r="6" spans="1:3" s="18" customFormat="1" ht="15">
      <c r="A6" s="17" t="s">
        <v>17</v>
      </c>
      <c r="B6" s="17" t="s">
        <v>19</v>
      </c>
      <c r="C6" s="17" t="s">
        <v>18</v>
      </c>
    </row>
    <row r="7" spans="1:3" ht="15">
      <c r="A7" s="1">
        <v>0</v>
      </c>
      <c r="B7" s="20">
        <f>$A7*$A$3*(1-$A7/$B$3)</f>
        <v>0</v>
      </c>
      <c r="C7" s="20">
        <f>$A$3*(1-$A7/$B$3)</f>
        <v>0.05</v>
      </c>
    </row>
    <row r="8" spans="1:3" ht="15">
      <c r="A8" s="1">
        <f aca="true" t="shared" si="0" ref="A8:A23">A7+1</f>
        <v>1</v>
      </c>
      <c r="B8" s="20">
        <f aca="true" t="shared" si="1" ref="B8:B71">$A8*$A$3*(1-$A8/$B$3)</f>
        <v>0.0495</v>
      </c>
      <c r="C8" s="20">
        <f aca="true" t="shared" si="2" ref="C8:C71">$A$3*(1-$A8/$B$3)</f>
        <v>0.0495</v>
      </c>
    </row>
    <row r="9" spans="1:3" ht="15">
      <c r="A9" s="1">
        <f t="shared" si="0"/>
        <v>2</v>
      </c>
      <c r="B9" s="20">
        <f t="shared" si="1"/>
        <v>0.098</v>
      </c>
      <c r="C9" s="20">
        <f t="shared" si="2"/>
        <v>0.049</v>
      </c>
    </row>
    <row r="10" spans="1:3" ht="15">
      <c r="A10" s="1">
        <f t="shared" si="0"/>
        <v>3</v>
      </c>
      <c r="B10" s="20">
        <f t="shared" si="1"/>
        <v>0.14550000000000002</v>
      </c>
      <c r="C10" s="20">
        <f t="shared" si="2"/>
        <v>0.0485</v>
      </c>
    </row>
    <row r="11" spans="1:3" ht="15">
      <c r="A11" s="1">
        <f t="shared" si="0"/>
        <v>4</v>
      </c>
      <c r="B11" s="20">
        <f t="shared" si="1"/>
        <v>0.192</v>
      </c>
      <c r="C11" s="20">
        <f t="shared" si="2"/>
        <v>0.048</v>
      </c>
    </row>
    <row r="12" spans="1:3" ht="15">
      <c r="A12" s="1">
        <f t="shared" si="0"/>
        <v>5</v>
      </c>
      <c r="B12" s="20">
        <f t="shared" si="1"/>
        <v>0.2375</v>
      </c>
      <c r="C12" s="20">
        <f t="shared" si="2"/>
        <v>0.0475</v>
      </c>
    </row>
    <row r="13" spans="1:3" ht="15">
      <c r="A13" s="1">
        <f t="shared" si="0"/>
        <v>6</v>
      </c>
      <c r="B13" s="20">
        <f t="shared" si="1"/>
        <v>0.28200000000000003</v>
      </c>
      <c r="C13" s="20">
        <f t="shared" si="2"/>
        <v>0.047</v>
      </c>
    </row>
    <row r="14" spans="1:3" ht="15">
      <c r="A14" s="1">
        <f t="shared" si="0"/>
        <v>7</v>
      </c>
      <c r="B14" s="20">
        <f t="shared" si="1"/>
        <v>0.3255</v>
      </c>
      <c r="C14" s="20">
        <f t="shared" si="2"/>
        <v>0.0465</v>
      </c>
    </row>
    <row r="15" spans="1:3" ht="15">
      <c r="A15" s="1">
        <f t="shared" si="0"/>
        <v>8</v>
      </c>
      <c r="B15" s="20">
        <f t="shared" si="1"/>
        <v>0.36800000000000005</v>
      </c>
      <c r="C15" s="20">
        <f t="shared" si="2"/>
        <v>0.046000000000000006</v>
      </c>
    </row>
    <row r="16" spans="1:3" ht="15">
      <c r="A16" s="1">
        <f t="shared" si="0"/>
        <v>9</v>
      </c>
      <c r="B16" s="20">
        <f t="shared" si="1"/>
        <v>0.40950000000000003</v>
      </c>
      <c r="C16" s="20">
        <f t="shared" si="2"/>
        <v>0.045500000000000006</v>
      </c>
    </row>
    <row r="17" spans="1:3" ht="15">
      <c r="A17" s="1">
        <f t="shared" si="0"/>
        <v>10</v>
      </c>
      <c r="B17" s="20">
        <f t="shared" si="1"/>
        <v>0.45</v>
      </c>
      <c r="C17" s="20">
        <f t="shared" si="2"/>
        <v>0.045000000000000005</v>
      </c>
    </row>
    <row r="18" spans="1:3" ht="15">
      <c r="A18" s="1">
        <f t="shared" si="0"/>
        <v>11</v>
      </c>
      <c r="B18" s="20">
        <f t="shared" si="1"/>
        <v>0.48950000000000005</v>
      </c>
      <c r="C18" s="20">
        <f t="shared" si="2"/>
        <v>0.044500000000000005</v>
      </c>
    </row>
    <row r="19" spans="1:3" ht="15">
      <c r="A19" s="1">
        <f t="shared" si="0"/>
        <v>12</v>
      </c>
      <c r="B19" s="20">
        <f t="shared" si="1"/>
        <v>0.5280000000000001</v>
      </c>
      <c r="C19" s="20">
        <f t="shared" si="2"/>
        <v>0.044000000000000004</v>
      </c>
    </row>
    <row r="20" spans="1:3" ht="15">
      <c r="A20" s="1">
        <f t="shared" si="0"/>
        <v>13</v>
      </c>
      <c r="B20" s="20">
        <f t="shared" si="1"/>
        <v>0.5655</v>
      </c>
      <c r="C20" s="20">
        <f t="shared" si="2"/>
        <v>0.043500000000000004</v>
      </c>
    </row>
    <row r="21" spans="1:3" ht="15">
      <c r="A21" s="1">
        <f t="shared" si="0"/>
        <v>14</v>
      </c>
      <c r="B21" s="20">
        <f t="shared" si="1"/>
        <v>0.6020000000000001</v>
      </c>
      <c r="C21" s="20">
        <f t="shared" si="2"/>
        <v>0.043000000000000003</v>
      </c>
    </row>
    <row r="22" spans="1:3" ht="15">
      <c r="A22" s="1">
        <f t="shared" si="0"/>
        <v>15</v>
      </c>
      <c r="B22" s="20">
        <f t="shared" si="1"/>
        <v>0.6375</v>
      </c>
      <c r="C22" s="20">
        <f t="shared" si="2"/>
        <v>0.0425</v>
      </c>
    </row>
    <row r="23" spans="1:3" ht="15">
      <c r="A23" s="1">
        <f t="shared" si="0"/>
        <v>16</v>
      </c>
      <c r="B23" s="20">
        <f t="shared" si="1"/>
        <v>0.672</v>
      </c>
      <c r="C23" s="20">
        <f t="shared" si="2"/>
        <v>0.042</v>
      </c>
    </row>
    <row r="24" spans="1:3" ht="15">
      <c r="A24" s="1">
        <f aca="true" t="shared" si="3" ref="A24:A39">A23+1</f>
        <v>17</v>
      </c>
      <c r="B24" s="20">
        <f t="shared" si="1"/>
        <v>0.7055</v>
      </c>
      <c r="C24" s="20">
        <f t="shared" si="2"/>
        <v>0.0415</v>
      </c>
    </row>
    <row r="25" spans="1:3" ht="15">
      <c r="A25" s="1">
        <f t="shared" si="3"/>
        <v>18</v>
      </c>
      <c r="B25" s="20">
        <f t="shared" si="1"/>
        <v>0.7380000000000001</v>
      </c>
      <c r="C25" s="20">
        <f t="shared" si="2"/>
        <v>0.04100000000000001</v>
      </c>
    </row>
    <row r="26" spans="1:3" ht="15">
      <c r="A26" s="1">
        <f t="shared" si="3"/>
        <v>19</v>
      </c>
      <c r="B26" s="20">
        <f t="shared" si="1"/>
        <v>0.7695000000000001</v>
      </c>
      <c r="C26" s="20">
        <f t="shared" si="2"/>
        <v>0.04050000000000001</v>
      </c>
    </row>
    <row r="27" spans="1:3" ht="15">
      <c r="A27" s="1">
        <f t="shared" si="3"/>
        <v>20</v>
      </c>
      <c r="B27" s="20">
        <f t="shared" si="1"/>
        <v>0.8</v>
      </c>
      <c r="C27" s="20">
        <f t="shared" si="2"/>
        <v>0.04000000000000001</v>
      </c>
    </row>
    <row r="28" spans="1:3" ht="15">
      <c r="A28" s="1">
        <f t="shared" si="3"/>
        <v>21</v>
      </c>
      <c r="B28" s="20">
        <f t="shared" si="1"/>
        <v>0.8295000000000001</v>
      </c>
      <c r="C28" s="20">
        <f t="shared" si="2"/>
        <v>0.03950000000000001</v>
      </c>
    </row>
    <row r="29" spans="1:3" ht="15">
      <c r="A29" s="1">
        <f t="shared" si="3"/>
        <v>22</v>
      </c>
      <c r="B29" s="20">
        <f t="shared" si="1"/>
        <v>0.8580000000000001</v>
      </c>
      <c r="C29" s="20">
        <f t="shared" si="2"/>
        <v>0.03900000000000001</v>
      </c>
    </row>
    <row r="30" spans="1:3" ht="15">
      <c r="A30" s="1">
        <f t="shared" si="3"/>
        <v>23</v>
      </c>
      <c r="B30" s="20">
        <f t="shared" si="1"/>
        <v>0.8855000000000002</v>
      </c>
      <c r="C30" s="20">
        <f t="shared" si="2"/>
        <v>0.038500000000000006</v>
      </c>
    </row>
    <row r="31" spans="1:3" ht="15">
      <c r="A31" s="1">
        <f t="shared" si="3"/>
        <v>24</v>
      </c>
      <c r="B31" s="20">
        <f t="shared" si="1"/>
        <v>0.9120000000000001</v>
      </c>
      <c r="C31" s="20">
        <f t="shared" si="2"/>
        <v>0.038000000000000006</v>
      </c>
    </row>
    <row r="32" spans="1:3" ht="15">
      <c r="A32" s="1">
        <f t="shared" si="3"/>
        <v>25</v>
      </c>
      <c r="B32" s="20">
        <f t="shared" si="1"/>
        <v>0.9375</v>
      </c>
      <c r="C32" s="20">
        <f t="shared" si="2"/>
        <v>0.037500000000000006</v>
      </c>
    </row>
    <row r="33" spans="1:3" ht="15">
      <c r="A33" s="1">
        <f t="shared" si="3"/>
        <v>26</v>
      </c>
      <c r="B33" s="20">
        <f t="shared" si="1"/>
        <v>0.962</v>
      </c>
      <c r="C33" s="20">
        <f t="shared" si="2"/>
        <v>0.037</v>
      </c>
    </row>
    <row r="34" spans="1:3" ht="15">
      <c r="A34" s="1">
        <f t="shared" si="3"/>
        <v>27</v>
      </c>
      <c r="B34" s="20">
        <f t="shared" si="1"/>
        <v>0.9855</v>
      </c>
      <c r="C34" s="20">
        <f t="shared" si="2"/>
        <v>0.0365</v>
      </c>
    </row>
    <row r="35" spans="1:3" ht="15">
      <c r="A35" s="1">
        <f t="shared" si="3"/>
        <v>28</v>
      </c>
      <c r="B35" s="20">
        <f t="shared" si="1"/>
        <v>1.008</v>
      </c>
      <c r="C35" s="20">
        <f t="shared" si="2"/>
        <v>0.036</v>
      </c>
    </row>
    <row r="36" spans="1:3" ht="15">
      <c r="A36" s="1">
        <f t="shared" si="3"/>
        <v>29</v>
      </c>
      <c r="B36" s="20">
        <f t="shared" si="1"/>
        <v>1.0295</v>
      </c>
      <c r="C36" s="20">
        <f t="shared" si="2"/>
        <v>0.0355</v>
      </c>
    </row>
    <row r="37" spans="1:3" ht="15">
      <c r="A37" s="1">
        <f t="shared" si="3"/>
        <v>30</v>
      </c>
      <c r="B37" s="20">
        <f t="shared" si="1"/>
        <v>1.0499999999999998</v>
      </c>
      <c r="C37" s="20">
        <f t="shared" si="2"/>
        <v>0.034999999999999996</v>
      </c>
    </row>
    <row r="38" spans="1:3" ht="15">
      <c r="A38" s="1">
        <f t="shared" si="3"/>
        <v>31</v>
      </c>
      <c r="B38" s="20">
        <f t="shared" si="1"/>
        <v>1.0695</v>
      </c>
      <c r="C38" s="20">
        <f t="shared" si="2"/>
        <v>0.034499999999999996</v>
      </c>
    </row>
    <row r="39" spans="1:3" ht="15">
      <c r="A39" s="1">
        <f t="shared" si="3"/>
        <v>32</v>
      </c>
      <c r="B39" s="20">
        <f t="shared" si="1"/>
        <v>1.0879999999999999</v>
      </c>
      <c r="C39" s="20">
        <f t="shared" si="2"/>
        <v>0.033999999999999996</v>
      </c>
    </row>
    <row r="40" spans="1:3" ht="15">
      <c r="A40" s="1">
        <f aca="true" t="shared" si="4" ref="A40:A55">A39+1</f>
        <v>33</v>
      </c>
      <c r="B40" s="20">
        <f t="shared" si="1"/>
        <v>1.1055</v>
      </c>
      <c r="C40" s="20">
        <f t="shared" si="2"/>
        <v>0.033499999999999995</v>
      </c>
    </row>
    <row r="41" spans="1:3" ht="15">
      <c r="A41" s="1">
        <f t="shared" si="4"/>
        <v>34</v>
      </c>
      <c r="B41" s="20">
        <f t="shared" si="1"/>
        <v>1.1219999999999999</v>
      </c>
      <c r="C41" s="20">
        <f t="shared" si="2"/>
        <v>0.032999999999999995</v>
      </c>
    </row>
    <row r="42" spans="1:3" ht="15">
      <c r="A42" s="1">
        <f t="shared" si="4"/>
        <v>35</v>
      </c>
      <c r="B42" s="20">
        <f t="shared" si="1"/>
        <v>1.1375</v>
      </c>
      <c r="C42" s="20">
        <f t="shared" si="2"/>
        <v>0.0325</v>
      </c>
    </row>
    <row r="43" spans="1:3" ht="15">
      <c r="A43" s="1">
        <f t="shared" si="4"/>
        <v>36</v>
      </c>
      <c r="B43" s="20">
        <f t="shared" si="1"/>
        <v>1.1520000000000001</v>
      </c>
      <c r="C43" s="20">
        <f t="shared" si="2"/>
        <v>0.032</v>
      </c>
    </row>
    <row r="44" spans="1:3" ht="15">
      <c r="A44" s="1">
        <f t="shared" si="4"/>
        <v>37</v>
      </c>
      <c r="B44" s="20">
        <f t="shared" si="1"/>
        <v>1.1655</v>
      </c>
      <c r="C44" s="20">
        <f t="shared" si="2"/>
        <v>0.0315</v>
      </c>
    </row>
    <row r="45" spans="1:3" ht="15">
      <c r="A45" s="1">
        <f t="shared" si="4"/>
        <v>38</v>
      </c>
      <c r="B45" s="20">
        <f t="shared" si="1"/>
        <v>1.1780000000000002</v>
      </c>
      <c r="C45" s="20">
        <f t="shared" si="2"/>
        <v>0.031</v>
      </c>
    </row>
    <row r="46" spans="1:3" ht="15">
      <c r="A46" s="1">
        <f t="shared" si="4"/>
        <v>39</v>
      </c>
      <c r="B46" s="20">
        <f t="shared" si="1"/>
        <v>1.1895</v>
      </c>
      <c r="C46" s="20">
        <f t="shared" si="2"/>
        <v>0.0305</v>
      </c>
    </row>
    <row r="47" spans="1:3" ht="15">
      <c r="A47" s="1">
        <f t="shared" si="4"/>
        <v>40</v>
      </c>
      <c r="B47" s="20">
        <f t="shared" si="1"/>
        <v>1.2</v>
      </c>
      <c r="C47" s="20">
        <f t="shared" si="2"/>
        <v>0.03</v>
      </c>
    </row>
    <row r="48" spans="1:3" ht="15">
      <c r="A48" s="1">
        <f t="shared" si="4"/>
        <v>41</v>
      </c>
      <c r="B48" s="20">
        <f t="shared" si="1"/>
        <v>1.2095000000000002</v>
      </c>
      <c r="C48" s="20">
        <f t="shared" si="2"/>
        <v>0.029500000000000005</v>
      </c>
    </row>
    <row r="49" spans="1:3" ht="15">
      <c r="A49" s="1">
        <f t="shared" si="4"/>
        <v>42</v>
      </c>
      <c r="B49" s="20">
        <f t="shared" si="1"/>
        <v>1.2180000000000002</v>
      </c>
      <c r="C49" s="20">
        <f t="shared" si="2"/>
        <v>0.029000000000000005</v>
      </c>
    </row>
    <row r="50" spans="1:3" ht="15">
      <c r="A50" s="1">
        <f t="shared" si="4"/>
        <v>43</v>
      </c>
      <c r="B50" s="20">
        <f t="shared" si="1"/>
        <v>1.2255</v>
      </c>
      <c r="C50" s="20">
        <f t="shared" si="2"/>
        <v>0.028500000000000004</v>
      </c>
    </row>
    <row r="51" spans="1:3" ht="15">
      <c r="A51" s="1">
        <f t="shared" si="4"/>
        <v>44</v>
      </c>
      <c r="B51" s="20">
        <f t="shared" si="1"/>
        <v>1.2320000000000002</v>
      </c>
      <c r="C51" s="20">
        <f t="shared" si="2"/>
        <v>0.028000000000000004</v>
      </c>
    </row>
    <row r="52" spans="1:3" ht="15">
      <c r="A52" s="1">
        <f t="shared" si="4"/>
        <v>45</v>
      </c>
      <c r="B52" s="20">
        <f t="shared" si="1"/>
        <v>1.2375</v>
      </c>
      <c r="C52" s="20">
        <f t="shared" si="2"/>
        <v>0.027500000000000004</v>
      </c>
    </row>
    <row r="53" spans="1:3" ht="15">
      <c r="A53" s="1">
        <f t="shared" si="4"/>
        <v>46</v>
      </c>
      <c r="B53" s="20">
        <f t="shared" si="1"/>
        <v>1.2420000000000002</v>
      </c>
      <c r="C53" s="20">
        <f t="shared" si="2"/>
        <v>0.027000000000000003</v>
      </c>
    </row>
    <row r="54" spans="1:3" ht="15">
      <c r="A54" s="1">
        <f t="shared" si="4"/>
        <v>47</v>
      </c>
      <c r="B54" s="20">
        <f t="shared" si="1"/>
        <v>1.2455</v>
      </c>
      <c r="C54" s="20">
        <f t="shared" si="2"/>
        <v>0.026500000000000003</v>
      </c>
    </row>
    <row r="55" spans="1:3" ht="15">
      <c r="A55" s="1">
        <f t="shared" si="4"/>
        <v>48</v>
      </c>
      <c r="B55" s="20">
        <f t="shared" si="1"/>
        <v>1.2480000000000002</v>
      </c>
      <c r="C55" s="20">
        <f t="shared" si="2"/>
        <v>0.026000000000000002</v>
      </c>
    </row>
    <row r="56" spans="1:3" ht="15">
      <c r="A56" s="1">
        <f aca="true" t="shared" si="5" ref="A56:A71">A55+1</f>
        <v>49</v>
      </c>
      <c r="B56" s="20">
        <f t="shared" si="1"/>
        <v>1.2495</v>
      </c>
      <c r="C56" s="20">
        <f t="shared" si="2"/>
        <v>0.025500000000000002</v>
      </c>
    </row>
    <row r="57" spans="1:3" ht="15">
      <c r="A57" s="1">
        <f t="shared" si="5"/>
        <v>50</v>
      </c>
      <c r="B57" s="20">
        <f t="shared" si="1"/>
        <v>1.25</v>
      </c>
      <c r="C57" s="20">
        <f t="shared" si="2"/>
        <v>0.025</v>
      </c>
    </row>
    <row r="58" spans="1:3" ht="15">
      <c r="A58" s="1">
        <f t="shared" si="5"/>
        <v>51</v>
      </c>
      <c r="B58" s="20">
        <f t="shared" si="1"/>
        <v>1.2495</v>
      </c>
      <c r="C58" s="20">
        <f t="shared" si="2"/>
        <v>0.0245</v>
      </c>
    </row>
    <row r="59" spans="1:3" ht="15">
      <c r="A59" s="1">
        <f t="shared" si="5"/>
        <v>52</v>
      </c>
      <c r="B59" s="20">
        <f t="shared" si="1"/>
        <v>1.248</v>
      </c>
      <c r="C59" s="20">
        <f t="shared" si="2"/>
        <v>0.024</v>
      </c>
    </row>
    <row r="60" spans="1:3" ht="15">
      <c r="A60" s="1">
        <f t="shared" si="5"/>
        <v>53</v>
      </c>
      <c r="B60" s="20">
        <f t="shared" si="1"/>
        <v>1.2455</v>
      </c>
      <c r="C60" s="20">
        <f t="shared" si="2"/>
        <v>0.0235</v>
      </c>
    </row>
    <row r="61" spans="1:3" ht="15">
      <c r="A61" s="1">
        <f t="shared" si="5"/>
        <v>54</v>
      </c>
      <c r="B61" s="20">
        <f t="shared" si="1"/>
        <v>1.242</v>
      </c>
      <c r="C61" s="20">
        <f t="shared" si="2"/>
        <v>0.023</v>
      </c>
    </row>
    <row r="62" spans="1:3" ht="15">
      <c r="A62" s="1">
        <f t="shared" si="5"/>
        <v>55</v>
      </c>
      <c r="B62" s="20">
        <f t="shared" si="1"/>
        <v>1.2374999999999998</v>
      </c>
      <c r="C62" s="20">
        <f t="shared" si="2"/>
        <v>0.0225</v>
      </c>
    </row>
    <row r="63" spans="1:3" ht="15">
      <c r="A63" s="1">
        <f t="shared" si="5"/>
        <v>56</v>
      </c>
      <c r="B63" s="20">
        <f t="shared" si="1"/>
        <v>1.232</v>
      </c>
      <c r="C63" s="20">
        <f t="shared" si="2"/>
        <v>0.022</v>
      </c>
    </row>
    <row r="64" spans="1:3" ht="15">
      <c r="A64" s="1">
        <f t="shared" si="5"/>
        <v>57</v>
      </c>
      <c r="B64" s="20">
        <f t="shared" si="1"/>
        <v>1.2255000000000003</v>
      </c>
      <c r="C64" s="20">
        <f t="shared" si="2"/>
        <v>0.021500000000000005</v>
      </c>
    </row>
    <row r="65" spans="1:3" ht="15">
      <c r="A65" s="1">
        <f t="shared" si="5"/>
        <v>58</v>
      </c>
      <c r="B65" s="20">
        <f t="shared" si="1"/>
        <v>1.2180000000000002</v>
      </c>
      <c r="C65" s="20">
        <f t="shared" si="2"/>
        <v>0.021000000000000005</v>
      </c>
    </row>
    <row r="66" spans="1:3" ht="15">
      <c r="A66" s="1">
        <f t="shared" si="5"/>
        <v>59</v>
      </c>
      <c r="B66" s="20">
        <f t="shared" si="1"/>
        <v>1.2095000000000002</v>
      </c>
      <c r="C66" s="20">
        <f t="shared" si="2"/>
        <v>0.020500000000000004</v>
      </c>
    </row>
    <row r="67" spans="1:3" ht="15">
      <c r="A67" s="1">
        <f t="shared" si="5"/>
        <v>60</v>
      </c>
      <c r="B67" s="20">
        <f t="shared" si="1"/>
        <v>1.2000000000000002</v>
      </c>
      <c r="C67" s="20">
        <f t="shared" si="2"/>
        <v>0.020000000000000004</v>
      </c>
    </row>
    <row r="68" spans="1:3" ht="15">
      <c r="A68" s="1">
        <f t="shared" si="5"/>
        <v>61</v>
      </c>
      <c r="B68" s="20">
        <f t="shared" si="1"/>
        <v>1.1895000000000002</v>
      </c>
      <c r="C68" s="20">
        <f t="shared" si="2"/>
        <v>0.019500000000000003</v>
      </c>
    </row>
    <row r="69" spans="1:3" ht="15">
      <c r="A69" s="1">
        <f t="shared" si="5"/>
        <v>62</v>
      </c>
      <c r="B69" s="20">
        <f t="shared" si="1"/>
        <v>1.1780000000000002</v>
      </c>
      <c r="C69" s="20">
        <f t="shared" si="2"/>
        <v>0.019000000000000003</v>
      </c>
    </row>
    <row r="70" spans="1:3" ht="15">
      <c r="A70" s="1">
        <f t="shared" si="5"/>
        <v>63</v>
      </c>
      <c r="B70" s="20">
        <f t="shared" si="1"/>
        <v>1.1655000000000002</v>
      </c>
      <c r="C70" s="20">
        <f t="shared" si="2"/>
        <v>0.0185</v>
      </c>
    </row>
    <row r="71" spans="1:3" ht="15">
      <c r="A71" s="1">
        <f t="shared" si="5"/>
        <v>64</v>
      </c>
      <c r="B71" s="20">
        <f t="shared" si="1"/>
        <v>1.152</v>
      </c>
      <c r="C71" s="20">
        <f t="shared" si="2"/>
        <v>0.018</v>
      </c>
    </row>
    <row r="72" spans="1:3" ht="15">
      <c r="A72" s="1">
        <f aca="true" t="shared" si="6" ref="A72:A87">A71+1</f>
        <v>65</v>
      </c>
      <c r="B72" s="20">
        <f aca="true" t="shared" si="7" ref="B72:B107">$A72*$A$3*(1-$A72/$B$3)</f>
        <v>1.1375</v>
      </c>
      <c r="C72" s="20">
        <f aca="true" t="shared" si="8" ref="C72:C107">$A$3*(1-$A72/$B$3)</f>
        <v>0.017499999999999998</v>
      </c>
    </row>
    <row r="73" spans="1:3" ht="15">
      <c r="A73" s="1">
        <f t="shared" si="6"/>
        <v>66</v>
      </c>
      <c r="B73" s="20">
        <f t="shared" si="7"/>
        <v>1.1219999999999999</v>
      </c>
      <c r="C73" s="20">
        <f t="shared" si="8"/>
        <v>0.016999999999999998</v>
      </c>
    </row>
    <row r="74" spans="1:3" ht="15">
      <c r="A74" s="1">
        <f t="shared" si="6"/>
        <v>67</v>
      </c>
      <c r="B74" s="20">
        <f t="shared" si="7"/>
        <v>1.1055</v>
      </c>
      <c r="C74" s="20">
        <f t="shared" si="8"/>
        <v>0.016499999999999997</v>
      </c>
    </row>
    <row r="75" spans="1:3" ht="15">
      <c r="A75" s="1">
        <f t="shared" si="6"/>
        <v>68</v>
      </c>
      <c r="B75" s="20">
        <f t="shared" si="7"/>
        <v>1.0879999999999999</v>
      </c>
      <c r="C75" s="20">
        <f t="shared" si="8"/>
        <v>0.015999999999999997</v>
      </c>
    </row>
    <row r="76" spans="1:3" ht="15">
      <c r="A76" s="1">
        <f t="shared" si="6"/>
        <v>69</v>
      </c>
      <c r="B76" s="20">
        <f t="shared" si="7"/>
        <v>1.0695000000000003</v>
      </c>
      <c r="C76" s="20">
        <f t="shared" si="8"/>
        <v>0.015500000000000003</v>
      </c>
    </row>
    <row r="77" spans="1:3" ht="15">
      <c r="A77" s="1">
        <f t="shared" si="6"/>
        <v>70</v>
      </c>
      <c r="B77" s="20">
        <f t="shared" si="7"/>
        <v>1.0500000000000003</v>
      </c>
      <c r="C77" s="20">
        <f t="shared" si="8"/>
        <v>0.015000000000000003</v>
      </c>
    </row>
    <row r="78" spans="1:3" ht="15">
      <c r="A78" s="1">
        <f t="shared" si="6"/>
        <v>71</v>
      </c>
      <c r="B78" s="20">
        <f t="shared" si="7"/>
        <v>1.0295000000000003</v>
      </c>
      <c r="C78" s="20">
        <f t="shared" si="8"/>
        <v>0.014500000000000002</v>
      </c>
    </row>
    <row r="79" spans="1:3" ht="15">
      <c r="A79" s="1">
        <f t="shared" si="6"/>
        <v>72</v>
      </c>
      <c r="B79" s="20">
        <f t="shared" si="7"/>
        <v>1.0080000000000002</v>
      </c>
      <c r="C79" s="20">
        <f t="shared" si="8"/>
        <v>0.014000000000000002</v>
      </c>
    </row>
    <row r="80" spans="1:3" ht="15">
      <c r="A80" s="1">
        <f t="shared" si="6"/>
        <v>73</v>
      </c>
      <c r="B80" s="20">
        <f t="shared" si="7"/>
        <v>0.9855000000000002</v>
      </c>
      <c r="C80" s="20">
        <f t="shared" si="8"/>
        <v>0.013500000000000002</v>
      </c>
    </row>
    <row r="81" spans="1:3" ht="15">
      <c r="A81" s="1">
        <f t="shared" si="6"/>
        <v>74</v>
      </c>
      <c r="B81" s="20">
        <f t="shared" si="7"/>
        <v>0.9620000000000001</v>
      </c>
      <c r="C81" s="20">
        <f t="shared" si="8"/>
        <v>0.013000000000000001</v>
      </c>
    </row>
    <row r="82" spans="1:3" ht="15">
      <c r="A82" s="1">
        <f t="shared" si="6"/>
        <v>75</v>
      </c>
      <c r="B82" s="20">
        <f t="shared" si="7"/>
        <v>0.9375</v>
      </c>
      <c r="C82" s="20">
        <f t="shared" si="8"/>
        <v>0.0125</v>
      </c>
    </row>
    <row r="83" spans="1:3" ht="15">
      <c r="A83" s="1">
        <f t="shared" si="6"/>
        <v>76</v>
      </c>
      <c r="B83" s="20">
        <f t="shared" si="7"/>
        <v>0.912</v>
      </c>
      <c r="C83" s="20">
        <f t="shared" si="8"/>
        <v>0.012</v>
      </c>
    </row>
    <row r="84" spans="1:3" ht="15">
      <c r="A84" s="1">
        <f t="shared" si="6"/>
        <v>77</v>
      </c>
      <c r="B84" s="20">
        <f t="shared" si="7"/>
        <v>0.8855</v>
      </c>
      <c r="C84" s="20">
        <f t="shared" si="8"/>
        <v>0.0115</v>
      </c>
    </row>
    <row r="85" spans="1:3" ht="15">
      <c r="A85" s="1">
        <f t="shared" si="6"/>
        <v>78</v>
      </c>
      <c r="B85" s="20">
        <f t="shared" si="7"/>
        <v>0.858</v>
      </c>
      <c r="C85" s="20">
        <f t="shared" si="8"/>
        <v>0.011</v>
      </c>
    </row>
    <row r="86" spans="1:3" ht="15">
      <c r="A86" s="1">
        <f t="shared" si="6"/>
        <v>79</v>
      </c>
      <c r="B86" s="20">
        <f t="shared" si="7"/>
        <v>0.8294999999999999</v>
      </c>
      <c r="C86" s="20">
        <f t="shared" si="8"/>
        <v>0.010499999999999999</v>
      </c>
    </row>
    <row r="87" spans="1:3" ht="15">
      <c r="A87" s="1">
        <f t="shared" si="6"/>
        <v>80</v>
      </c>
      <c r="B87" s="20">
        <f t="shared" si="7"/>
        <v>0.7999999999999998</v>
      </c>
      <c r="C87" s="20">
        <f t="shared" si="8"/>
        <v>0.009999999999999998</v>
      </c>
    </row>
    <row r="88" spans="1:3" ht="15">
      <c r="A88" s="1">
        <f aca="true" t="shared" si="9" ref="A88:A103">A87+1</f>
        <v>81</v>
      </c>
      <c r="B88" s="20">
        <f t="shared" si="7"/>
        <v>0.7694999999999997</v>
      </c>
      <c r="C88" s="20">
        <f t="shared" si="8"/>
        <v>0.009499999999999998</v>
      </c>
    </row>
    <row r="89" spans="1:3" ht="15">
      <c r="A89" s="1">
        <f t="shared" si="9"/>
        <v>82</v>
      </c>
      <c r="B89" s="20">
        <f t="shared" si="7"/>
        <v>0.7380000000000003</v>
      </c>
      <c r="C89" s="20">
        <f t="shared" si="8"/>
        <v>0.009000000000000003</v>
      </c>
    </row>
    <row r="90" spans="1:3" ht="15">
      <c r="A90" s="1">
        <f t="shared" si="9"/>
        <v>83</v>
      </c>
      <c r="B90" s="20">
        <f t="shared" si="7"/>
        <v>0.7055000000000002</v>
      </c>
      <c r="C90" s="20">
        <f t="shared" si="8"/>
        <v>0.008500000000000002</v>
      </c>
    </row>
    <row r="91" spans="1:3" ht="15">
      <c r="A91" s="1">
        <f t="shared" si="9"/>
        <v>84</v>
      </c>
      <c r="B91" s="20">
        <f t="shared" si="7"/>
        <v>0.6720000000000002</v>
      </c>
      <c r="C91" s="20">
        <f t="shared" si="8"/>
        <v>0.008000000000000002</v>
      </c>
    </row>
    <row r="92" spans="1:3" ht="15">
      <c r="A92" s="1">
        <f t="shared" si="9"/>
        <v>85</v>
      </c>
      <c r="B92" s="20">
        <f t="shared" si="7"/>
        <v>0.6375000000000001</v>
      </c>
      <c r="C92" s="20">
        <f t="shared" si="8"/>
        <v>0.0075000000000000015</v>
      </c>
    </row>
    <row r="93" spans="1:3" ht="15">
      <c r="A93" s="1">
        <f t="shared" si="9"/>
        <v>86</v>
      </c>
      <c r="B93" s="20">
        <f t="shared" si="7"/>
        <v>0.602</v>
      </c>
      <c r="C93" s="20">
        <f t="shared" si="8"/>
        <v>0.007000000000000001</v>
      </c>
    </row>
    <row r="94" spans="1:3" ht="15">
      <c r="A94" s="1">
        <f t="shared" si="9"/>
        <v>87</v>
      </c>
      <c r="B94" s="20">
        <f t="shared" si="7"/>
        <v>0.5655000000000001</v>
      </c>
      <c r="C94" s="20">
        <f t="shared" si="8"/>
        <v>0.006500000000000001</v>
      </c>
    </row>
    <row r="95" spans="1:3" ht="15">
      <c r="A95" s="1">
        <f t="shared" si="9"/>
        <v>88</v>
      </c>
      <c r="B95" s="20">
        <f t="shared" si="7"/>
        <v>0.528</v>
      </c>
      <c r="C95" s="20">
        <f t="shared" si="8"/>
        <v>0.006</v>
      </c>
    </row>
    <row r="96" spans="1:3" ht="15">
      <c r="A96" s="1">
        <f t="shared" si="9"/>
        <v>89</v>
      </c>
      <c r="B96" s="20">
        <f t="shared" si="7"/>
        <v>0.48949999999999994</v>
      </c>
      <c r="C96" s="20">
        <f t="shared" si="8"/>
        <v>0.0055</v>
      </c>
    </row>
    <row r="97" spans="1:3" ht="15">
      <c r="A97" s="1">
        <f t="shared" si="9"/>
        <v>90</v>
      </c>
      <c r="B97" s="20">
        <f t="shared" si="7"/>
        <v>0.4499999999999999</v>
      </c>
      <c r="C97" s="20">
        <f t="shared" si="8"/>
        <v>0.004999999999999999</v>
      </c>
    </row>
    <row r="98" spans="1:3" ht="15">
      <c r="A98" s="1">
        <f t="shared" si="9"/>
        <v>91</v>
      </c>
      <c r="B98" s="20">
        <f t="shared" si="7"/>
        <v>0.40949999999999986</v>
      </c>
      <c r="C98" s="20">
        <f t="shared" si="8"/>
        <v>0.004499999999999999</v>
      </c>
    </row>
    <row r="99" spans="1:3" ht="15">
      <c r="A99" s="1">
        <f t="shared" si="9"/>
        <v>92</v>
      </c>
      <c r="B99" s="20">
        <f t="shared" si="7"/>
        <v>0.3679999999999999</v>
      </c>
      <c r="C99" s="20">
        <f t="shared" si="8"/>
        <v>0.003999999999999998</v>
      </c>
    </row>
    <row r="100" spans="1:3" ht="15">
      <c r="A100" s="1">
        <f t="shared" si="9"/>
        <v>93</v>
      </c>
      <c r="B100" s="20">
        <f t="shared" si="7"/>
        <v>0.3254999999999998</v>
      </c>
      <c r="C100" s="20">
        <f t="shared" si="8"/>
        <v>0.003499999999999998</v>
      </c>
    </row>
    <row r="101" spans="1:3" ht="15">
      <c r="A101" s="1">
        <f t="shared" si="9"/>
        <v>94</v>
      </c>
      <c r="B101" s="20">
        <f t="shared" si="7"/>
        <v>0.28200000000000025</v>
      </c>
      <c r="C101" s="20">
        <f t="shared" si="8"/>
        <v>0.0030000000000000027</v>
      </c>
    </row>
    <row r="102" spans="1:3" ht="15">
      <c r="A102" s="1">
        <f t="shared" si="9"/>
        <v>95</v>
      </c>
      <c r="B102" s="20">
        <f t="shared" si="7"/>
        <v>0.2375000000000002</v>
      </c>
      <c r="C102" s="20">
        <f t="shared" si="8"/>
        <v>0.0025000000000000022</v>
      </c>
    </row>
    <row r="103" spans="1:3" ht="15">
      <c r="A103" s="1">
        <f t="shared" si="9"/>
        <v>96</v>
      </c>
      <c r="B103" s="20">
        <f t="shared" si="7"/>
        <v>0.1920000000000002</v>
      </c>
      <c r="C103" s="20">
        <f t="shared" si="8"/>
        <v>0.0020000000000000018</v>
      </c>
    </row>
    <row r="104" spans="1:3" ht="15">
      <c r="A104" s="1">
        <f>A103+1</f>
        <v>97</v>
      </c>
      <c r="B104" s="20">
        <f t="shared" si="7"/>
        <v>0.14550000000000016</v>
      </c>
      <c r="C104" s="20">
        <f t="shared" si="8"/>
        <v>0.0015000000000000013</v>
      </c>
    </row>
    <row r="105" spans="1:3" ht="15">
      <c r="A105" s="1">
        <f>A104+1</f>
        <v>98</v>
      </c>
      <c r="B105" s="20">
        <f t="shared" si="7"/>
        <v>0.0980000000000001</v>
      </c>
      <c r="C105" s="20">
        <f t="shared" si="8"/>
        <v>0.0010000000000000009</v>
      </c>
    </row>
    <row r="106" spans="1:3" ht="15">
      <c r="A106" s="1">
        <f>A105+1</f>
        <v>99</v>
      </c>
      <c r="B106" s="20">
        <f t="shared" si="7"/>
        <v>0.049500000000000044</v>
      </c>
      <c r="C106" s="20">
        <f t="shared" si="8"/>
        <v>0.0005000000000000004</v>
      </c>
    </row>
    <row r="107" spans="1:3" ht="15">
      <c r="A107" s="1">
        <f>A106+1</f>
        <v>100</v>
      </c>
      <c r="B107" s="20">
        <f t="shared" si="7"/>
        <v>0</v>
      </c>
      <c r="C107" s="20">
        <f t="shared" si="8"/>
        <v>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Timm Grams</cp:lastModifiedBy>
  <cp:lastPrinted>1999-09-30T18:54:43Z</cp:lastPrinted>
  <dcterms:created xsi:type="dcterms:W3CDTF">1996-11-17T19:28:09Z</dcterms:created>
  <dcterms:modified xsi:type="dcterms:W3CDTF">2005-11-03T16:44:47Z</dcterms:modified>
  <cp:category/>
  <cp:version/>
  <cp:contentType/>
  <cp:contentStatus/>
</cp:coreProperties>
</file>